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" windowWidth="15195" windowHeight="12270"/>
  </bookViews>
  <sheets>
    <sheet name="10-12.10.2012" sheetId="6" r:id="rId1"/>
    <sheet name="Arkusz3" sheetId="3" r:id="rId2"/>
  </sheets>
  <calcPr calcId="145621"/>
</workbook>
</file>

<file path=xl/calcChain.xml><?xml version="1.0" encoding="utf-8"?>
<calcChain xmlns="http://schemas.openxmlformats.org/spreadsheetml/2006/main">
  <c r="F33" i="6" l="1"/>
  <c r="F34" i="6"/>
  <c r="F32" i="6"/>
  <c r="G25" i="6"/>
  <c r="G24" i="6"/>
  <c r="G22" i="6"/>
  <c r="G19" i="6"/>
  <c r="G20" i="6"/>
  <c r="F38" i="6"/>
  <c r="F39" i="6"/>
  <c r="H8" i="6"/>
  <c r="H9" i="6"/>
  <c r="H10" i="6"/>
  <c r="H11" i="6"/>
  <c r="G12" i="6"/>
  <c r="G17" i="6"/>
  <c r="G18" i="6"/>
  <c r="G21" i="6"/>
  <c r="G23" i="6"/>
  <c r="F26" i="6"/>
  <c r="F31" i="6"/>
  <c r="F35" i="6"/>
  <c r="F36" i="6"/>
  <c r="F37" i="6"/>
  <c r="E42" i="6"/>
  <c r="G26" i="6" l="1"/>
  <c r="F42" i="6"/>
  <c r="H12" i="6"/>
  <c r="F45" i="6" l="1"/>
</calcChain>
</file>

<file path=xl/sharedStrings.xml><?xml version="1.0" encoding="utf-8"?>
<sst xmlns="http://schemas.openxmlformats.org/spreadsheetml/2006/main" count="56" uniqueCount="45">
  <si>
    <t>Kalkulacja cenowa</t>
  </si>
  <si>
    <t>Kosztorys organizacji imprezy</t>
  </si>
  <si>
    <t>Lp</t>
  </si>
  <si>
    <t>Usługi noclegowe</t>
  </si>
  <si>
    <t>Cena jedn. Brutto</t>
  </si>
  <si>
    <t>Ilość pokoi</t>
  </si>
  <si>
    <t>Ilość dni</t>
  </si>
  <si>
    <t>ilość osób</t>
  </si>
  <si>
    <t>Wartość razem brutto</t>
  </si>
  <si>
    <t>Nocleg w pokoju 2 os.</t>
  </si>
  <si>
    <t>Nocleg w pokoju 1 os.</t>
  </si>
  <si>
    <t>RAZEM</t>
  </si>
  <si>
    <t>Wartość razem netto</t>
  </si>
  <si>
    <t>Usługi gastronomiczna</t>
  </si>
  <si>
    <t>krotność świadczenia</t>
  </si>
  <si>
    <t>Śniadanie - szwedzki stół</t>
  </si>
  <si>
    <t>Inne (opłata uzdrowiskowa, itp.)</t>
  </si>
  <si>
    <t>Usługi konferencyjne i dodatkowe</t>
  </si>
  <si>
    <t>1. Usługi noclegowe</t>
  </si>
  <si>
    <t>2. Usługi gastronomiczne</t>
  </si>
  <si>
    <t>ilość</t>
  </si>
  <si>
    <t>Nocleg w pokoju 3 osobowym</t>
  </si>
  <si>
    <t>Wynajęcie Sali konferencyjnej wraz ze sprzętem audiowizualnym oraz obsługą (cena za 1 dzień)</t>
  </si>
  <si>
    <t>Wynajęcie powierzchni reklamowej (cena za 1 dzień)</t>
  </si>
  <si>
    <t>Wynajęcie 3 mniejszych salek konferencyjnych (cena za 1 dzień)</t>
  </si>
  <si>
    <t>Kalkulacja cenowa sporządzona w celu porównania ofert.</t>
  </si>
  <si>
    <t>Rozliczenie konferencji nastąpi według rzeczywistego wykorzystania pokoi i kateringu.</t>
  </si>
  <si>
    <t>Inne</t>
  </si>
  <si>
    <t>Usługi dodatkowe</t>
  </si>
  <si>
    <t xml:space="preserve">Nocleg w dniu 0 </t>
  </si>
  <si>
    <t>Obiad - serwowany do stołów z wcześniej ustalonego menu 08.11</t>
  </si>
  <si>
    <t>Obiad - serwowany do stołów z wcześniej ustalonego menu 09.11</t>
  </si>
  <si>
    <t>Obiad - serwowany do stołów z wcześniej ustalonego menu 10.11</t>
  </si>
  <si>
    <t>Przerwa na kawę w formie stołu szwedzkiego</t>
  </si>
  <si>
    <t>Uroczysta kolacja - 08.11.</t>
  </si>
  <si>
    <t>Kolacja 09.11.</t>
  </si>
  <si>
    <t>Catering podczas spotkań koleżeńskich</t>
  </si>
  <si>
    <t>Kolacja z karty dzień "0"</t>
  </si>
  <si>
    <t>Razem:</t>
  </si>
  <si>
    <t>GIG 08-10.11.2016 r, grupa 180 osób</t>
  </si>
  <si>
    <t xml:space="preserve">wycieczka zwiedzanie Browaru Cieszyńskiego wraz z warsztatami piwnymi </t>
  </si>
  <si>
    <t>Wycieczka do Republiki Czeskiej, zwiedzanie m.in  Muzeum Motoryzacji i Techniki „Tatra” w Koprzywnicy oraz browaru Radegast w Nosovicach</t>
  </si>
  <si>
    <t>Parking (1 doba)</t>
  </si>
  <si>
    <t>Oprawa muzyczna uroczystej kolacji 09.11.</t>
  </si>
  <si>
    <t>Oprawa muzyczna kolacji 10.11.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</si>
</sst>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3" fillId="0" borderId="0" xfId="0" applyFont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164" fontId="1" fillId="0" borderId="0" xfId="0" applyNumberFormat="1" applyFont="1" applyBorder="1"/>
    <xf numFmtId="0" fontId="3" fillId="0" borderId="1" xfId="0" applyFont="1" applyBorder="1" applyAlignment="1">
      <alignment horizontal="left" vertical="center" wrapText="1"/>
    </xf>
    <xf numFmtId="164" fontId="1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topLeftCell="A16" workbookViewId="0">
      <selection activeCell="H33" sqref="H33"/>
    </sheetView>
  </sheetViews>
  <sheetFormatPr defaultRowHeight="12.75" x14ac:dyDescent="0.2"/>
  <cols>
    <col min="1" max="1" width="4.5703125" customWidth="1"/>
    <col min="2" max="2" width="39" customWidth="1"/>
    <col min="3" max="3" width="13.5703125" customWidth="1"/>
    <col min="4" max="4" width="11.85546875" customWidth="1"/>
    <col min="5" max="5" width="15" customWidth="1"/>
    <col min="6" max="6" width="13.28515625" customWidth="1"/>
    <col min="7" max="7" width="13.42578125" customWidth="1"/>
    <col min="8" max="8" width="13.7109375" customWidth="1"/>
  </cols>
  <sheetData>
    <row r="1" spans="1:8" x14ac:dyDescent="0.2">
      <c r="A1" s="4" t="s">
        <v>0</v>
      </c>
    </row>
    <row r="2" spans="1:8" x14ac:dyDescent="0.2">
      <c r="A2" s="4" t="s">
        <v>39</v>
      </c>
    </row>
    <row r="3" spans="1:8" x14ac:dyDescent="0.2">
      <c r="A3" s="4"/>
    </row>
    <row r="4" spans="1:8" x14ac:dyDescent="0.2">
      <c r="A4" s="4" t="s">
        <v>1</v>
      </c>
    </row>
    <row r="5" spans="1:8" x14ac:dyDescent="0.2">
      <c r="A5" s="4"/>
    </row>
    <row r="6" spans="1:8" x14ac:dyDescent="0.2">
      <c r="A6" s="12" t="s">
        <v>18</v>
      </c>
    </row>
    <row r="7" spans="1:8" ht="25.5" x14ac:dyDescent="0.2">
      <c r="A7" s="2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12</v>
      </c>
      <c r="H7" s="2" t="s">
        <v>8</v>
      </c>
    </row>
    <row r="8" spans="1:8" ht="15.75" customHeight="1" x14ac:dyDescent="0.2">
      <c r="A8" s="1">
        <v>1</v>
      </c>
      <c r="B8" s="1" t="s">
        <v>9</v>
      </c>
      <c r="C8" s="10"/>
      <c r="D8" s="1">
        <v>40</v>
      </c>
      <c r="E8" s="1">
        <v>2</v>
      </c>
      <c r="F8" s="1">
        <v>80</v>
      </c>
      <c r="G8" s="10"/>
      <c r="H8" s="10">
        <f>C8*E8*F8</f>
        <v>0</v>
      </c>
    </row>
    <row r="9" spans="1:8" ht="15.75" customHeight="1" x14ac:dyDescent="0.2">
      <c r="A9" s="1">
        <v>2</v>
      </c>
      <c r="B9" s="1" t="s">
        <v>10</v>
      </c>
      <c r="C9" s="10"/>
      <c r="D9" s="1">
        <v>25</v>
      </c>
      <c r="E9" s="1">
        <v>2</v>
      </c>
      <c r="F9" s="1">
        <v>25</v>
      </c>
      <c r="G9" s="10"/>
      <c r="H9" s="10">
        <f>C9*E9*F9</f>
        <v>0</v>
      </c>
    </row>
    <row r="10" spans="1:8" ht="16.5" customHeight="1" x14ac:dyDescent="0.2">
      <c r="A10" s="9">
        <v>4</v>
      </c>
      <c r="B10" s="1" t="s">
        <v>21</v>
      </c>
      <c r="C10" s="10"/>
      <c r="D10" s="1">
        <v>25</v>
      </c>
      <c r="E10" s="1">
        <v>2</v>
      </c>
      <c r="F10" s="1">
        <v>75</v>
      </c>
      <c r="G10" s="10"/>
      <c r="H10" s="10">
        <f>C10*E10*F10</f>
        <v>0</v>
      </c>
    </row>
    <row r="11" spans="1:8" ht="16.5" customHeight="1" x14ac:dyDescent="0.2">
      <c r="A11" s="9">
        <v>5</v>
      </c>
      <c r="B11" s="1" t="s">
        <v>29</v>
      </c>
      <c r="C11" s="10"/>
      <c r="D11" s="1">
        <v>5</v>
      </c>
      <c r="E11" s="1">
        <v>1</v>
      </c>
      <c r="F11" s="1">
        <v>10</v>
      </c>
      <c r="G11" s="10"/>
      <c r="H11" s="10">
        <f>C11*E11*F11</f>
        <v>0</v>
      </c>
    </row>
    <row r="12" spans="1:8" ht="15" customHeight="1" x14ac:dyDescent="0.2">
      <c r="A12" s="3"/>
      <c r="B12" s="1" t="s">
        <v>11</v>
      </c>
      <c r="C12" s="3"/>
      <c r="D12" s="3"/>
      <c r="E12" s="3"/>
      <c r="F12" s="3"/>
      <c r="G12" s="11">
        <f>SUM(G8:G11)</f>
        <v>0</v>
      </c>
      <c r="H12" s="11">
        <f>SUM(H8:H11)</f>
        <v>0</v>
      </c>
    </row>
    <row r="13" spans="1:8" x14ac:dyDescent="0.2">
      <c r="A13" s="3"/>
      <c r="B13" s="3"/>
      <c r="C13" s="3"/>
      <c r="D13" s="3"/>
      <c r="E13" s="3"/>
      <c r="F13" s="3"/>
      <c r="G13" s="3"/>
    </row>
    <row r="15" spans="1:8" x14ac:dyDescent="0.2">
      <c r="A15" t="s">
        <v>19</v>
      </c>
    </row>
    <row r="16" spans="1:8" ht="25.5" x14ac:dyDescent="0.2">
      <c r="A16" s="2" t="s">
        <v>2</v>
      </c>
      <c r="B16" s="2" t="s">
        <v>13</v>
      </c>
      <c r="C16" s="2" t="s">
        <v>4</v>
      </c>
      <c r="D16" s="2" t="s">
        <v>7</v>
      </c>
      <c r="E16" s="2" t="s">
        <v>14</v>
      </c>
      <c r="F16" s="2" t="s">
        <v>12</v>
      </c>
      <c r="G16" s="2" t="s">
        <v>8</v>
      </c>
      <c r="H16" s="5"/>
    </row>
    <row r="17" spans="1:8" ht="18" customHeight="1" x14ac:dyDescent="0.2">
      <c r="A17" s="7">
        <v>1</v>
      </c>
      <c r="B17" s="6" t="s">
        <v>15</v>
      </c>
      <c r="C17" s="10"/>
      <c r="D17" s="1">
        <v>180</v>
      </c>
      <c r="E17" s="1">
        <v>2</v>
      </c>
      <c r="F17" s="10"/>
      <c r="G17" s="10">
        <f>C17*D17*E17</f>
        <v>0</v>
      </c>
      <c r="H17" s="3"/>
    </row>
    <row r="18" spans="1:8" ht="29.25" customHeight="1" x14ac:dyDescent="0.2">
      <c r="A18" s="7">
        <v>2</v>
      </c>
      <c r="B18" s="6" t="s">
        <v>30</v>
      </c>
      <c r="C18" s="10"/>
      <c r="D18" s="1">
        <v>180</v>
      </c>
      <c r="E18" s="1">
        <v>1</v>
      </c>
      <c r="F18" s="10"/>
      <c r="G18" s="10">
        <f>C18*D18*E18</f>
        <v>0</v>
      </c>
      <c r="H18" s="3"/>
    </row>
    <row r="19" spans="1:8" ht="29.25" customHeight="1" x14ac:dyDescent="0.2">
      <c r="A19" s="7">
        <v>3</v>
      </c>
      <c r="B19" s="6" t="s">
        <v>31</v>
      </c>
      <c r="C19" s="10"/>
      <c r="D19" s="1">
        <v>180</v>
      </c>
      <c r="E19" s="1">
        <v>1</v>
      </c>
      <c r="F19" s="10"/>
      <c r="G19" s="10">
        <f t="shared" ref="G19:G20" si="0">C19*D19*E19</f>
        <v>0</v>
      </c>
      <c r="H19" s="3"/>
    </row>
    <row r="20" spans="1:8" ht="29.25" customHeight="1" x14ac:dyDescent="0.2">
      <c r="A20" s="7">
        <v>4</v>
      </c>
      <c r="B20" s="6" t="s">
        <v>32</v>
      </c>
      <c r="C20" s="10"/>
      <c r="D20" s="1">
        <v>180</v>
      </c>
      <c r="E20" s="1">
        <v>1</v>
      </c>
      <c r="F20" s="10"/>
      <c r="G20" s="10">
        <f t="shared" si="0"/>
        <v>0</v>
      </c>
      <c r="H20" s="3"/>
    </row>
    <row r="21" spans="1:8" ht="18" customHeight="1" x14ac:dyDescent="0.2">
      <c r="A21" s="7">
        <v>5</v>
      </c>
      <c r="B21" s="6" t="s">
        <v>34</v>
      </c>
      <c r="C21" s="10"/>
      <c r="D21" s="1">
        <v>180</v>
      </c>
      <c r="E21" s="1">
        <v>1</v>
      </c>
      <c r="F21" s="10"/>
      <c r="G21" s="10">
        <f>C21*D21*E21</f>
        <v>0</v>
      </c>
      <c r="H21" s="3"/>
    </row>
    <row r="22" spans="1:8" ht="18" customHeight="1" x14ac:dyDescent="0.2">
      <c r="A22" s="7">
        <v>6</v>
      </c>
      <c r="B22" s="6" t="s">
        <v>35</v>
      </c>
      <c r="C22" s="10"/>
      <c r="D22" s="1">
        <v>180</v>
      </c>
      <c r="E22" s="1">
        <v>1</v>
      </c>
      <c r="F22" s="10"/>
      <c r="G22" s="10">
        <f>C22*D22*E22</f>
        <v>0</v>
      </c>
      <c r="H22" s="3"/>
    </row>
    <row r="23" spans="1:8" ht="27" customHeight="1" x14ac:dyDescent="0.2">
      <c r="A23" s="7">
        <v>7</v>
      </c>
      <c r="B23" s="6" t="s">
        <v>33</v>
      </c>
      <c r="C23" s="10"/>
      <c r="D23" s="1">
        <v>180</v>
      </c>
      <c r="E23" s="1">
        <v>4</v>
      </c>
      <c r="F23" s="10"/>
      <c r="G23" s="10">
        <f>C23*D23*E23</f>
        <v>0</v>
      </c>
    </row>
    <row r="24" spans="1:8" ht="18.75" customHeight="1" x14ac:dyDescent="0.2">
      <c r="A24" s="7">
        <v>8</v>
      </c>
      <c r="B24" s="6" t="s">
        <v>36</v>
      </c>
      <c r="C24" s="10"/>
      <c r="D24" s="1">
        <v>60</v>
      </c>
      <c r="E24" s="1">
        <v>2</v>
      </c>
      <c r="F24" s="10"/>
      <c r="G24" s="10">
        <f>C24*D24*E24</f>
        <v>0</v>
      </c>
    </row>
    <row r="25" spans="1:8" ht="18.75" customHeight="1" x14ac:dyDescent="0.2">
      <c r="A25" s="7">
        <v>9</v>
      </c>
      <c r="B25" s="16" t="s">
        <v>37</v>
      </c>
      <c r="C25" s="10"/>
      <c r="D25" s="1">
        <v>10</v>
      </c>
      <c r="E25" s="1">
        <v>1</v>
      </c>
      <c r="F25" s="10"/>
      <c r="G25" s="10">
        <f>C25*D25*E25</f>
        <v>0</v>
      </c>
    </row>
    <row r="26" spans="1:8" x14ac:dyDescent="0.2">
      <c r="A26" s="7"/>
      <c r="B26" s="6" t="s">
        <v>11</v>
      </c>
      <c r="C26" s="1"/>
      <c r="D26" s="1"/>
      <c r="E26" s="1"/>
      <c r="F26" s="11">
        <f>SUM(F17:F24)</f>
        <v>0</v>
      </c>
      <c r="G26" s="11">
        <f>SUM(G17:G25)</f>
        <v>0</v>
      </c>
    </row>
    <row r="27" spans="1:8" x14ac:dyDescent="0.2">
      <c r="A27" s="13"/>
      <c r="B27" s="14"/>
      <c r="C27" s="3"/>
      <c r="D27" s="3"/>
      <c r="E27" s="3"/>
      <c r="F27" s="15"/>
      <c r="G27" s="15"/>
    </row>
    <row r="29" spans="1:8" x14ac:dyDescent="0.2">
      <c r="A29">
        <v>3</v>
      </c>
      <c r="B29" t="s">
        <v>17</v>
      </c>
    </row>
    <row r="30" spans="1:8" ht="25.5" x14ac:dyDescent="0.2">
      <c r="A30" s="2" t="s">
        <v>2</v>
      </c>
      <c r="B30" s="2" t="s">
        <v>28</v>
      </c>
      <c r="C30" s="2" t="s">
        <v>4</v>
      </c>
      <c r="D30" s="2" t="s">
        <v>20</v>
      </c>
      <c r="E30" s="2" t="s">
        <v>12</v>
      </c>
      <c r="F30" s="2" t="s">
        <v>8</v>
      </c>
      <c r="G30" s="5"/>
    </row>
    <row r="31" spans="1:8" ht="14.25" customHeight="1" x14ac:dyDescent="0.2">
      <c r="A31" s="7">
        <v>1</v>
      </c>
      <c r="B31" s="6" t="s">
        <v>43</v>
      </c>
      <c r="C31" s="10"/>
      <c r="D31" s="1">
        <v>1</v>
      </c>
      <c r="E31" s="10"/>
      <c r="F31" s="10">
        <f t="shared" ref="F31:F39" si="1">C31*D31</f>
        <v>0</v>
      </c>
      <c r="G31" s="3"/>
    </row>
    <row r="32" spans="1:8" ht="14.25" customHeight="1" x14ac:dyDescent="0.2">
      <c r="A32" s="7">
        <v>2</v>
      </c>
      <c r="B32" s="6" t="s">
        <v>44</v>
      </c>
      <c r="C32" s="10"/>
      <c r="D32" s="1">
        <v>1</v>
      </c>
      <c r="E32" s="10"/>
      <c r="F32" s="10">
        <f t="shared" si="1"/>
        <v>0</v>
      </c>
      <c r="G32" s="3"/>
    </row>
    <row r="33" spans="1:7" ht="28.5" customHeight="1" x14ac:dyDescent="0.2">
      <c r="A33" s="7">
        <v>3</v>
      </c>
      <c r="B33" s="16" t="s">
        <v>40</v>
      </c>
      <c r="C33" s="10"/>
      <c r="D33" s="1">
        <v>1</v>
      </c>
      <c r="E33" s="10"/>
      <c r="F33" s="10">
        <f t="shared" si="1"/>
        <v>0</v>
      </c>
      <c r="G33" s="3"/>
    </row>
    <row r="34" spans="1:7" ht="54.75" customHeight="1" x14ac:dyDescent="0.2">
      <c r="A34" s="7">
        <v>4</v>
      </c>
      <c r="B34" s="16" t="s">
        <v>41</v>
      </c>
      <c r="C34" s="10"/>
      <c r="D34" s="1">
        <v>1</v>
      </c>
      <c r="E34" s="10"/>
      <c r="F34" s="10">
        <f t="shared" si="1"/>
        <v>0</v>
      </c>
      <c r="G34" s="3"/>
    </row>
    <row r="35" spans="1:7" ht="16.5" customHeight="1" x14ac:dyDescent="0.2">
      <c r="A35" s="7">
        <v>5</v>
      </c>
      <c r="B35" s="6" t="s">
        <v>42</v>
      </c>
      <c r="C35" s="10"/>
      <c r="D35" s="1">
        <v>2</v>
      </c>
      <c r="E35" s="10"/>
      <c r="F35" s="10">
        <f t="shared" si="1"/>
        <v>0</v>
      </c>
      <c r="G35" s="3"/>
    </row>
    <row r="36" spans="1:7" ht="40.5" customHeight="1" x14ac:dyDescent="0.2">
      <c r="A36" s="7">
        <v>6</v>
      </c>
      <c r="B36" s="8" t="s">
        <v>22</v>
      </c>
      <c r="C36" s="10"/>
      <c r="D36" s="1">
        <v>2</v>
      </c>
      <c r="E36" s="10"/>
      <c r="F36" s="10">
        <f t="shared" si="1"/>
        <v>0</v>
      </c>
      <c r="G36" s="3"/>
    </row>
    <row r="37" spans="1:7" ht="27" customHeight="1" x14ac:dyDescent="0.2">
      <c r="A37" s="7">
        <v>7</v>
      </c>
      <c r="B37" s="6" t="s">
        <v>23</v>
      </c>
      <c r="C37" s="10"/>
      <c r="D37" s="1">
        <v>2</v>
      </c>
      <c r="E37" s="10"/>
      <c r="F37" s="10">
        <f t="shared" si="1"/>
        <v>0</v>
      </c>
      <c r="G37" s="3"/>
    </row>
    <row r="38" spans="1:7" ht="27" customHeight="1" x14ac:dyDescent="0.2">
      <c r="A38" s="7">
        <v>8</v>
      </c>
      <c r="B38" s="6" t="s">
        <v>24</v>
      </c>
      <c r="C38" s="10"/>
      <c r="D38" s="1">
        <v>2</v>
      </c>
      <c r="E38" s="10"/>
      <c r="F38" s="10">
        <f t="shared" si="1"/>
        <v>0</v>
      </c>
      <c r="G38" s="3"/>
    </row>
    <row r="39" spans="1:7" ht="20.25" customHeight="1" x14ac:dyDescent="0.2">
      <c r="A39" s="7">
        <v>9</v>
      </c>
      <c r="B39" s="6" t="s">
        <v>16</v>
      </c>
      <c r="C39" s="10"/>
      <c r="D39" s="1">
        <v>180</v>
      </c>
      <c r="E39" s="10"/>
      <c r="F39" s="10">
        <f t="shared" si="1"/>
        <v>0</v>
      </c>
      <c r="G39" s="3"/>
    </row>
    <row r="40" spans="1:7" ht="20.25" customHeight="1" x14ac:dyDescent="0.2">
      <c r="A40" s="7">
        <v>10</v>
      </c>
      <c r="B40" s="6" t="s">
        <v>27</v>
      </c>
      <c r="C40" s="10"/>
      <c r="D40" s="1"/>
      <c r="E40" s="10"/>
      <c r="F40" s="10"/>
      <c r="G40" s="3"/>
    </row>
    <row r="41" spans="1:7" x14ac:dyDescent="0.2">
      <c r="A41" s="7"/>
      <c r="B41" s="6"/>
      <c r="C41" s="1"/>
      <c r="D41" s="1"/>
      <c r="E41" s="10"/>
      <c r="F41" s="1"/>
      <c r="G41" s="3"/>
    </row>
    <row r="42" spans="1:7" x14ac:dyDescent="0.2">
      <c r="A42" s="7"/>
      <c r="B42" s="6" t="s">
        <v>11</v>
      </c>
      <c r="C42" s="1"/>
      <c r="D42" s="1"/>
      <c r="E42" s="11">
        <f>SUM(E31:E41)</f>
        <v>0</v>
      </c>
      <c r="F42" s="11">
        <f>SUM(F31:F41)</f>
        <v>0</v>
      </c>
      <c r="G42" s="3"/>
    </row>
    <row r="45" spans="1:7" x14ac:dyDescent="0.2">
      <c r="D45" s="12" t="s">
        <v>38</v>
      </c>
      <c r="F45" s="17">
        <f>H12+G26+F42</f>
        <v>0</v>
      </c>
    </row>
    <row r="48" spans="1:7" x14ac:dyDescent="0.2">
      <c r="A48" t="s">
        <v>25</v>
      </c>
    </row>
    <row r="49" spans="1:1" x14ac:dyDescent="0.2">
      <c r="A49" t="s">
        <v>26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10-12.10.2012</vt:lpstr>
      <vt:lpstr>Arkusz3</vt:lpstr>
    </vt:vector>
  </TitlesOfParts>
  <Company>GIG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phachula</dc:creator>
  <cp:lastModifiedBy>PHachula</cp:lastModifiedBy>
  <cp:lastPrinted>2016-06-23T09:14:55Z</cp:lastPrinted>
  <dcterms:created xsi:type="dcterms:W3CDTF">2012-02-21T07:16:25Z</dcterms:created>
  <dcterms:modified xsi:type="dcterms:W3CDTF">2016-06-23T09:15:38Z</dcterms:modified>
</cp:coreProperties>
</file>