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11" i="1" l="1"/>
  <c r="E51" i="1"/>
  <c r="E50" i="1"/>
  <c r="E49" i="1"/>
  <c r="E48" i="1"/>
  <c r="E46" i="1"/>
  <c r="E45" i="1"/>
  <c r="E44" i="1"/>
  <c r="E42" i="1"/>
  <c r="E41" i="1"/>
  <c r="E40" i="1"/>
  <c r="E38" i="1"/>
  <c r="E37" i="1"/>
  <c r="E36" i="1"/>
  <c r="E34" i="1"/>
  <c r="E33" i="1"/>
  <c r="E32" i="1"/>
  <c r="E30" i="1"/>
  <c r="E29" i="1"/>
  <c r="E28" i="1"/>
  <c r="E53" i="1" l="1"/>
  <c r="C56" i="1" s="1"/>
  <c r="E22" i="1"/>
  <c r="E10" i="1" l="1"/>
  <c r="E12" i="1"/>
  <c r="E13" i="1"/>
  <c r="E14" i="1"/>
  <c r="E15" i="1"/>
  <c r="E16" i="1"/>
  <c r="E17" i="1"/>
  <c r="E18" i="1"/>
  <c r="E19" i="1"/>
  <c r="E20" i="1"/>
  <c r="E21" i="1"/>
  <c r="E9" i="1"/>
  <c r="E24" i="1" l="1"/>
  <c r="C55" i="1" l="1"/>
  <c r="C61" i="1" s="1"/>
  <c r="C62" i="1" l="1"/>
</calcChain>
</file>

<file path=xl/sharedStrings.xml><?xml version="1.0" encoding="utf-8"?>
<sst xmlns="http://schemas.openxmlformats.org/spreadsheetml/2006/main" count="104" uniqueCount="53">
  <si>
    <t>Lp.</t>
  </si>
  <si>
    <t>Rodzaj przesyłek listowych</t>
  </si>
  <si>
    <t>Cena jednostkowa brutto**</t>
  </si>
  <si>
    <t>Wartość brutto</t>
  </si>
  <si>
    <t>(b x c)</t>
  </si>
  <si>
    <t>a</t>
  </si>
  <si>
    <t>b</t>
  </si>
  <si>
    <t>c</t>
  </si>
  <si>
    <t>d</t>
  </si>
  <si>
    <t>e</t>
  </si>
  <si>
    <t>PRZESYŁKI KRAJOWE</t>
  </si>
  <si>
    <t>f</t>
  </si>
  <si>
    <t xml:space="preserve">Razem wartość brutto przesyłek krajowych </t>
  </si>
  <si>
    <t xml:space="preserve">Razem wartość brutto przesyłek zagranicznych </t>
  </si>
  <si>
    <t xml:space="preserve">Usługa odbioru przesyłek z siedziby Zamawiającego, </t>
  </si>
  <si>
    <t>świadczona 5 dni w tygodniu dla lokalizacji w Katowicach.</t>
  </si>
  <si>
    <t>Usługa odbioru przesyłek z siedziby Zamawiającego,</t>
  </si>
  <si>
    <t>świadczona 5 dni w tygodniu dla lokalizacji w Mikołowie.</t>
  </si>
  <si>
    <t>WARTOŚĆ BRUTTO CAŁEGO ZAMÓWIENIA</t>
  </si>
  <si>
    <t>Przesyłki listowe nierejestrowane</t>
  </si>
  <si>
    <t>priorytetowe - format L</t>
  </si>
  <si>
    <t>ekonomiczne – format S</t>
  </si>
  <si>
    <t>ekonomiczne – format M</t>
  </si>
  <si>
    <t>ekonomiczne - format L</t>
  </si>
  <si>
    <t>priorytetowe - format S</t>
  </si>
  <si>
    <t>priorytetowe - format M</t>
  </si>
  <si>
    <t>Przesyłki polecone</t>
  </si>
  <si>
    <t>WARTOŚĆ UMOWY W OKRESIE 4 LAT</t>
  </si>
  <si>
    <t>ekonomiczna</t>
  </si>
  <si>
    <t>polecona priorytetowa</t>
  </si>
  <si>
    <t>priorytetowa</t>
  </si>
  <si>
    <t>Potwierdzenie odbioru</t>
  </si>
  <si>
    <t>(suma wszystkich pozycji z kolumny  „Wartość brutto” dla przesyłek krajowych)</t>
  </si>
  <si>
    <t>(suma wszystkich pozycji kolumny „Wartość brutto” dla przesyłek zagranicznych)</t>
  </si>
  <si>
    <t>Wartość brutto dot. przesyłek krajowych</t>
  </si>
  <si>
    <t>Wartość brutto dot. przesyłek zagranicznych</t>
  </si>
  <si>
    <t>PRZESYŁKI ZAGRANICZNE EUROPA</t>
  </si>
  <si>
    <t>** cena jednostkowa każdej z wymienionych rodzajów przesyłek.</t>
  </si>
  <si>
    <t>Powyższe ilości wysyłanych listów w poszczególnych kategoriach są wielkościami szacunkowymi</t>
  </si>
  <si>
    <t xml:space="preserve">Zamawiający dopuszcza zmniejszenie ilości przedmiotu zamówienia, jednakże nie uprawnia to </t>
  </si>
  <si>
    <t xml:space="preserve">Wykonawcy do dochodzenia od Zamawiającego jakichkolwiek roszczeń, w szczególności różnicy </t>
  </si>
  <si>
    <t xml:space="preserve">pomiędzy kwotą wynagrodzenia wpisaną w formularzu cenowym  a kwotą faktycznie należną zgodnie </t>
  </si>
  <si>
    <t>z fakturami.</t>
  </si>
  <si>
    <t>Formularz cenowy</t>
  </si>
  <si>
    <t>Załącznik nr 5 do SIWZ</t>
  </si>
  <si>
    <t>Liczba przesyłek*</t>
  </si>
  <si>
    <t>* szacunkowa liczba przesyłek każdego rodzaju w okresie jednego roku.</t>
  </si>
  <si>
    <t>przesyłki do 50 g</t>
  </si>
  <si>
    <t>przesyłki 51 g – 100 g</t>
  </si>
  <si>
    <t>przesyłki 101 g – 350 g</t>
  </si>
  <si>
    <t>przesyłki 351 g – 500 g</t>
  </si>
  <si>
    <t>przesyłki 501 g – 1000 g</t>
  </si>
  <si>
    <t>przesyłki 1001 g – 2000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</si>
</sst>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/>
    <xf numFmtId="0" fontId="5" fillId="0" borderId="0" xfId="0" applyFont="1"/>
    <xf numFmtId="0" fontId="4" fillId="0" borderId="0" xfId="0" applyFo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34" workbookViewId="0">
      <selection activeCell="B48" sqref="B48"/>
    </sheetView>
  </sheetViews>
  <sheetFormatPr defaultRowHeight="15" x14ac:dyDescent="0.25"/>
  <cols>
    <col min="1" max="1" width="6.28515625" customWidth="1"/>
    <col min="2" max="2" width="29.5703125" customWidth="1"/>
    <col min="3" max="3" width="13.5703125" customWidth="1"/>
    <col min="4" max="4" width="14.5703125" customWidth="1"/>
    <col min="5" max="5" width="16.85546875" customWidth="1"/>
  </cols>
  <sheetData>
    <row r="1" spans="1:5" x14ac:dyDescent="0.25">
      <c r="A1" s="25" t="s">
        <v>43</v>
      </c>
      <c r="D1" t="s">
        <v>44</v>
      </c>
    </row>
    <row r="2" spans="1:5" x14ac:dyDescent="0.25">
      <c r="A2" s="25"/>
    </row>
    <row r="3" spans="1:5" ht="15.75" thickBot="1" x14ac:dyDescent="0.3"/>
    <row r="4" spans="1:5" ht="24.75" customHeight="1" x14ac:dyDescent="0.25">
      <c r="A4" s="35" t="s">
        <v>0</v>
      </c>
      <c r="B4" s="35" t="s">
        <v>1</v>
      </c>
      <c r="C4" s="35" t="s">
        <v>45</v>
      </c>
      <c r="D4" s="35" t="s">
        <v>2</v>
      </c>
      <c r="E4" s="1" t="s">
        <v>3</v>
      </c>
    </row>
    <row r="5" spans="1:5" ht="17.25" customHeight="1" thickBot="1" x14ac:dyDescent="0.3">
      <c r="A5" s="36"/>
      <c r="B5" s="36"/>
      <c r="C5" s="36"/>
      <c r="D5" s="36"/>
      <c r="E5" s="2" t="s">
        <v>4</v>
      </c>
    </row>
    <row r="6" spans="1:5" ht="15.75" thickBot="1" x14ac:dyDescent="0.3">
      <c r="A6" s="3" t="s">
        <v>5</v>
      </c>
      <c r="B6" s="4" t="s">
        <v>6</v>
      </c>
      <c r="C6" s="4" t="s">
        <v>7</v>
      </c>
      <c r="D6" s="4" t="s">
        <v>8</v>
      </c>
      <c r="E6" s="4" t="s">
        <v>9</v>
      </c>
    </row>
    <row r="7" spans="1:5" ht="15.75" thickBot="1" x14ac:dyDescent="0.3">
      <c r="A7" s="29" t="s">
        <v>10</v>
      </c>
      <c r="B7" s="30"/>
      <c r="C7" s="30"/>
      <c r="D7" s="30"/>
      <c r="E7" s="31"/>
    </row>
    <row r="8" spans="1:5" ht="19.5" customHeight="1" thickBot="1" x14ac:dyDescent="0.3">
      <c r="A8" s="5">
        <v>1</v>
      </c>
      <c r="B8" s="6" t="s">
        <v>19</v>
      </c>
      <c r="C8" s="2"/>
      <c r="D8" s="2"/>
      <c r="E8" s="13"/>
    </row>
    <row r="9" spans="1:5" ht="15.95" customHeight="1" thickBot="1" x14ac:dyDescent="0.3">
      <c r="A9" s="7" t="s">
        <v>5</v>
      </c>
      <c r="B9" s="8" t="s">
        <v>21</v>
      </c>
      <c r="C9" s="9">
        <v>9400</v>
      </c>
      <c r="D9" s="13"/>
      <c r="E9" s="13">
        <f>C9*D9</f>
        <v>0</v>
      </c>
    </row>
    <row r="10" spans="1:5" ht="15.95" customHeight="1" thickBot="1" x14ac:dyDescent="0.3">
      <c r="A10" s="7" t="s">
        <v>6</v>
      </c>
      <c r="B10" s="8" t="s">
        <v>22</v>
      </c>
      <c r="C10" s="9">
        <v>50</v>
      </c>
      <c r="D10" s="13"/>
      <c r="E10" s="13">
        <f t="shared" ref="E10:E22" si="0">C10*D10</f>
        <v>0</v>
      </c>
    </row>
    <row r="11" spans="1:5" ht="15.95" customHeight="1" thickBot="1" x14ac:dyDescent="0.3">
      <c r="A11" s="7" t="s">
        <v>7</v>
      </c>
      <c r="B11" s="8" t="s">
        <v>23</v>
      </c>
      <c r="C11" s="9">
        <v>15</v>
      </c>
      <c r="D11" s="13"/>
      <c r="E11" s="13">
        <f t="shared" si="0"/>
        <v>0</v>
      </c>
    </row>
    <row r="12" spans="1:5" ht="15.95" customHeight="1" thickBot="1" x14ac:dyDescent="0.3">
      <c r="A12" s="7" t="s">
        <v>8</v>
      </c>
      <c r="B12" s="8" t="s">
        <v>24</v>
      </c>
      <c r="C12" s="9">
        <v>680</v>
      </c>
      <c r="D12" s="13"/>
      <c r="E12" s="13">
        <f t="shared" si="0"/>
        <v>0</v>
      </c>
    </row>
    <row r="13" spans="1:5" ht="15.95" customHeight="1" thickBot="1" x14ac:dyDescent="0.3">
      <c r="A13" s="7" t="s">
        <v>9</v>
      </c>
      <c r="B13" s="8" t="s">
        <v>25</v>
      </c>
      <c r="C13" s="2">
        <v>5</v>
      </c>
      <c r="D13" s="13"/>
      <c r="E13" s="13">
        <f t="shared" si="0"/>
        <v>0</v>
      </c>
    </row>
    <row r="14" spans="1:5" ht="15.95" customHeight="1" thickBot="1" x14ac:dyDescent="0.3">
      <c r="A14" s="7" t="s">
        <v>11</v>
      </c>
      <c r="B14" s="8" t="s">
        <v>20</v>
      </c>
      <c r="C14" s="9">
        <v>5</v>
      </c>
      <c r="D14" s="13"/>
      <c r="E14" s="13">
        <f t="shared" si="0"/>
        <v>0</v>
      </c>
    </row>
    <row r="15" spans="1:5" ht="18" customHeight="1" thickBot="1" x14ac:dyDescent="0.3">
      <c r="A15" s="18">
        <v>2</v>
      </c>
      <c r="B15" s="6" t="s">
        <v>26</v>
      </c>
      <c r="C15" s="2"/>
      <c r="D15" s="13"/>
      <c r="E15" s="13">
        <f t="shared" si="0"/>
        <v>0</v>
      </c>
    </row>
    <row r="16" spans="1:5" ht="15.95" customHeight="1" thickBot="1" x14ac:dyDescent="0.3">
      <c r="A16" s="7" t="s">
        <v>5</v>
      </c>
      <c r="B16" s="8" t="s">
        <v>21</v>
      </c>
      <c r="C16" s="2">
        <v>12350</v>
      </c>
      <c r="D16" s="13"/>
      <c r="E16" s="13">
        <f t="shared" si="0"/>
        <v>0</v>
      </c>
    </row>
    <row r="17" spans="1:5" ht="15.95" customHeight="1" thickBot="1" x14ac:dyDescent="0.3">
      <c r="A17" s="7" t="s">
        <v>6</v>
      </c>
      <c r="B17" s="8" t="s">
        <v>22</v>
      </c>
      <c r="C17" s="2">
        <v>235</v>
      </c>
      <c r="D17" s="13"/>
      <c r="E17" s="13">
        <f t="shared" si="0"/>
        <v>0</v>
      </c>
    </row>
    <row r="18" spans="1:5" ht="15.95" customHeight="1" thickBot="1" x14ac:dyDescent="0.3">
      <c r="A18" s="7" t="s">
        <v>7</v>
      </c>
      <c r="B18" s="8" t="s">
        <v>23</v>
      </c>
      <c r="C18" s="9">
        <v>75</v>
      </c>
      <c r="D18" s="13"/>
      <c r="E18" s="13">
        <f t="shared" si="0"/>
        <v>0</v>
      </c>
    </row>
    <row r="19" spans="1:5" ht="15.95" customHeight="1" thickBot="1" x14ac:dyDescent="0.3">
      <c r="A19" s="7" t="s">
        <v>8</v>
      </c>
      <c r="B19" s="8" t="s">
        <v>24</v>
      </c>
      <c r="C19" s="2">
        <v>2400</v>
      </c>
      <c r="D19" s="13"/>
      <c r="E19" s="13">
        <f t="shared" si="0"/>
        <v>0</v>
      </c>
    </row>
    <row r="20" spans="1:5" ht="15.95" customHeight="1" thickBot="1" x14ac:dyDescent="0.3">
      <c r="A20" s="7" t="s">
        <v>9</v>
      </c>
      <c r="B20" s="8" t="s">
        <v>25</v>
      </c>
      <c r="C20" s="2">
        <v>165</v>
      </c>
      <c r="D20" s="13"/>
      <c r="E20" s="13">
        <f t="shared" si="0"/>
        <v>0</v>
      </c>
    </row>
    <row r="21" spans="1:5" ht="15.95" customHeight="1" thickBot="1" x14ac:dyDescent="0.3">
      <c r="A21" s="7" t="s">
        <v>11</v>
      </c>
      <c r="B21" s="8" t="s">
        <v>20</v>
      </c>
      <c r="C21" s="2">
        <v>90</v>
      </c>
      <c r="D21" s="13"/>
      <c r="E21" s="13">
        <f t="shared" si="0"/>
        <v>0</v>
      </c>
    </row>
    <row r="22" spans="1:5" ht="15.95" customHeight="1" thickBot="1" x14ac:dyDescent="0.3">
      <c r="A22" s="18">
        <v>3</v>
      </c>
      <c r="B22" s="22" t="s">
        <v>31</v>
      </c>
      <c r="C22" s="2">
        <v>1530</v>
      </c>
      <c r="D22" s="13"/>
      <c r="E22" s="13">
        <f t="shared" si="0"/>
        <v>0</v>
      </c>
    </row>
    <row r="23" spans="1:5" ht="15" customHeight="1" x14ac:dyDescent="0.25">
      <c r="A23" s="32" t="s">
        <v>12</v>
      </c>
      <c r="B23" s="33"/>
      <c r="C23" s="33"/>
      <c r="D23" s="34"/>
      <c r="E23" s="14"/>
    </row>
    <row r="24" spans="1:5" ht="15.75" customHeight="1" thickBot="1" x14ac:dyDescent="0.3">
      <c r="A24" s="26" t="s">
        <v>32</v>
      </c>
      <c r="B24" s="27"/>
      <c r="C24" s="27"/>
      <c r="D24" s="28"/>
      <c r="E24" s="15">
        <f>SUM(E9:E23)</f>
        <v>0</v>
      </c>
    </row>
    <row r="25" spans="1:5" ht="16.5" thickTop="1" thickBot="1" x14ac:dyDescent="0.3"/>
    <row r="26" spans="1:5" ht="15.75" customHeight="1" thickBot="1" x14ac:dyDescent="0.3">
      <c r="A26" s="29" t="s">
        <v>36</v>
      </c>
      <c r="B26" s="30"/>
      <c r="C26" s="30"/>
      <c r="D26" s="30"/>
      <c r="E26" s="31"/>
    </row>
    <row r="27" spans="1:5" ht="15.95" customHeight="1" thickBot="1" x14ac:dyDescent="0.3">
      <c r="A27" s="18">
        <v>1</v>
      </c>
      <c r="B27" s="6" t="s">
        <v>47</v>
      </c>
      <c r="C27" s="2"/>
      <c r="D27" s="2"/>
      <c r="E27" s="13"/>
    </row>
    <row r="28" spans="1:5" ht="15.95" customHeight="1" thickBot="1" x14ac:dyDescent="0.3">
      <c r="A28" s="7" t="s">
        <v>5</v>
      </c>
      <c r="B28" s="8" t="s">
        <v>28</v>
      </c>
      <c r="C28" s="2">
        <v>5</v>
      </c>
      <c r="D28" s="13"/>
      <c r="E28" s="13">
        <f>C28*D28</f>
        <v>0</v>
      </c>
    </row>
    <row r="29" spans="1:5" ht="15.95" customHeight="1" thickBot="1" x14ac:dyDescent="0.3">
      <c r="A29" s="7" t="s">
        <v>6</v>
      </c>
      <c r="B29" s="8" t="s">
        <v>30</v>
      </c>
      <c r="C29" s="2">
        <v>50</v>
      </c>
      <c r="D29" s="13"/>
      <c r="E29" s="13">
        <f t="shared" ref="E29:E51" si="1">C29*D29</f>
        <v>0</v>
      </c>
    </row>
    <row r="30" spans="1:5" ht="15.95" customHeight="1" thickBot="1" x14ac:dyDescent="0.3">
      <c r="A30" s="7" t="s">
        <v>7</v>
      </c>
      <c r="B30" s="8" t="s">
        <v>29</v>
      </c>
      <c r="C30" s="2">
        <v>365</v>
      </c>
      <c r="D30" s="13"/>
      <c r="E30" s="13">
        <f t="shared" si="1"/>
        <v>0</v>
      </c>
    </row>
    <row r="31" spans="1:5" ht="15.95" customHeight="1" thickBot="1" x14ac:dyDescent="0.3">
      <c r="A31" s="18">
        <v>2</v>
      </c>
      <c r="B31" s="6" t="s">
        <v>48</v>
      </c>
      <c r="C31" s="2"/>
      <c r="D31" s="13"/>
      <c r="E31" s="13"/>
    </row>
    <row r="32" spans="1:5" ht="15.95" customHeight="1" thickBot="1" x14ac:dyDescent="0.3">
      <c r="A32" s="7" t="s">
        <v>5</v>
      </c>
      <c r="B32" s="8" t="s">
        <v>28</v>
      </c>
      <c r="C32" s="2">
        <v>5</v>
      </c>
      <c r="D32" s="13"/>
      <c r="E32" s="13">
        <f t="shared" si="1"/>
        <v>0</v>
      </c>
    </row>
    <row r="33" spans="1:5" ht="15.95" customHeight="1" thickBot="1" x14ac:dyDescent="0.3">
      <c r="A33" s="7" t="s">
        <v>6</v>
      </c>
      <c r="B33" s="8" t="s">
        <v>30</v>
      </c>
      <c r="C33" s="2">
        <v>5</v>
      </c>
      <c r="D33" s="13"/>
      <c r="E33" s="13">
        <f t="shared" si="1"/>
        <v>0</v>
      </c>
    </row>
    <row r="34" spans="1:5" ht="15.95" customHeight="1" thickBot="1" x14ac:dyDescent="0.3">
      <c r="A34" s="7" t="s">
        <v>7</v>
      </c>
      <c r="B34" s="8" t="s">
        <v>29</v>
      </c>
      <c r="C34" s="2">
        <v>35</v>
      </c>
      <c r="D34" s="13"/>
      <c r="E34" s="13">
        <f t="shared" si="1"/>
        <v>0</v>
      </c>
    </row>
    <row r="35" spans="1:5" ht="15.95" customHeight="1" thickBot="1" x14ac:dyDescent="0.3">
      <c r="A35" s="18">
        <v>3</v>
      </c>
      <c r="B35" s="6" t="s">
        <v>49</v>
      </c>
      <c r="C35" s="2"/>
      <c r="D35" s="13"/>
      <c r="E35" s="13"/>
    </row>
    <row r="36" spans="1:5" ht="15.95" customHeight="1" thickBot="1" x14ac:dyDescent="0.3">
      <c r="A36" s="7" t="s">
        <v>5</v>
      </c>
      <c r="B36" s="8" t="s">
        <v>28</v>
      </c>
      <c r="C36" s="2">
        <v>5</v>
      </c>
      <c r="D36" s="13"/>
      <c r="E36" s="13">
        <f t="shared" si="1"/>
        <v>0</v>
      </c>
    </row>
    <row r="37" spans="1:5" ht="15.95" customHeight="1" thickBot="1" x14ac:dyDescent="0.3">
      <c r="A37" s="7" t="s">
        <v>6</v>
      </c>
      <c r="B37" s="8" t="s">
        <v>30</v>
      </c>
      <c r="C37" s="2">
        <v>5</v>
      </c>
      <c r="D37" s="13"/>
      <c r="E37" s="13">
        <f t="shared" si="1"/>
        <v>0</v>
      </c>
    </row>
    <row r="38" spans="1:5" ht="15.95" customHeight="1" thickBot="1" x14ac:dyDescent="0.3">
      <c r="A38" s="7" t="s">
        <v>7</v>
      </c>
      <c r="B38" s="8" t="s">
        <v>29</v>
      </c>
      <c r="C38" s="2">
        <v>35</v>
      </c>
      <c r="D38" s="13"/>
      <c r="E38" s="13">
        <f t="shared" si="1"/>
        <v>0</v>
      </c>
    </row>
    <row r="39" spans="1:5" ht="15.95" customHeight="1" thickBot="1" x14ac:dyDescent="0.3">
      <c r="A39" s="18">
        <v>4</v>
      </c>
      <c r="B39" s="6" t="s">
        <v>50</v>
      </c>
      <c r="C39" s="2"/>
      <c r="D39" s="13"/>
      <c r="E39" s="13"/>
    </row>
    <row r="40" spans="1:5" ht="15.95" customHeight="1" thickBot="1" x14ac:dyDescent="0.3">
      <c r="A40" s="7" t="s">
        <v>5</v>
      </c>
      <c r="B40" s="8" t="s">
        <v>28</v>
      </c>
      <c r="C40" s="2">
        <v>5</v>
      </c>
      <c r="D40" s="13"/>
      <c r="E40" s="13">
        <f t="shared" si="1"/>
        <v>0</v>
      </c>
    </row>
    <row r="41" spans="1:5" ht="15.95" customHeight="1" thickBot="1" x14ac:dyDescent="0.3">
      <c r="A41" s="7" t="s">
        <v>6</v>
      </c>
      <c r="B41" s="8" t="s">
        <v>30</v>
      </c>
      <c r="C41" s="2">
        <v>15</v>
      </c>
      <c r="D41" s="13"/>
      <c r="E41" s="13">
        <f t="shared" si="1"/>
        <v>0</v>
      </c>
    </row>
    <row r="42" spans="1:5" ht="15.95" customHeight="1" thickBot="1" x14ac:dyDescent="0.3">
      <c r="A42" s="7" t="s">
        <v>7</v>
      </c>
      <c r="B42" s="8" t="s">
        <v>29</v>
      </c>
      <c r="C42" s="2">
        <v>10</v>
      </c>
      <c r="D42" s="13"/>
      <c r="E42" s="13">
        <f t="shared" si="1"/>
        <v>0</v>
      </c>
    </row>
    <row r="43" spans="1:5" ht="15.95" customHeight="1" thickBot="1" x14ac:dyDescent="0.3">
      <c r="A43" s="18">
        <v>5</v>
      </c>
      <c r="B43" s="6" t="s">
        <v>51</v>
      </c>
      <c r="C43" s="2"/>
      <c r="D43" s="13"/>
      <c r="E43" s="13"/>
    </row>
    <row r="44" spans="1:5" ht="15.95" customHeight="1" thickBot="1" x14ac:dyDescent="0.3">
      <c r="A44" s="7" t="s">
        <v>5</v>
      </c>
      <c r="B44" s="8" t="s">
        <v>28</v>
      </c>
      <c r="C44" s="2">
        <v>15</v>
      </c>
      <c r="D44" s="13"/>
      <c r="E44" s="13">
        <f t="shared" si="1"/>
        <v>0</v>
      </c>
    </row>
    <row r="45" spans="1:5" ht="15.95" customHeight="1" thickBot="1" x14ac:dyDescent="0.3">
      <c r="A45" s="7" t="s">
        <v>6</v>
      </c>
      <c r="B45" s="8" t="s">
        <v>30</v>
      </c>
      <c r="C45" s="2">
        <v>5</v>
      </c>
      <c r="D45" s="13"/>
      <c r="E45" s="13">
        <f t="shared" si="1"/>
        <v>0</v>
      </c>
    </row>
    <row r="46" spans="1:5" ht="15.95" customHeight="1" thickBot="1" x14ac:dyDescent="0.3">
      <c r="A46" s="7" t="s">
        <v>7</v>
      </c>
      <c r="B46" s="8" t="s">
        <v>29</v>
      </c>
      <c r="C46" s="2">
        <v>10</v>
      </c>
      <c r="D46" s="13"/>
      <c r="E46" s="13">
        <f t="shared" si="1"/>
        <v>0</v>
      </c>
    </row>
    <row r="47" spans="1:5" ht="15.95" customHeight="1" thickBot="1" x14ac:dyDescent="0.3">
      <c r="A47" s="18">
        <v>6</v>
      </c>
      <c r="B47" s="6" t="s">
        <v>52</v>
      </c>
      <c r="C47" s="2"/>
      <c r="D47" s="13"/>
      <c r="E47" s="13"/>
    </row>
    <row r="48" spans="1:5" ht="15.95" customHeight="1" thickBot="1" x14ac:dyDescent="0.3">
      <c r="A48" s="7" t="s">
        <v>5</v>
      </c>
      <c r="B48" s="8" t="s">
        <v>28</v>
      </c>
      <c r="C48" s="2">
        <v>5</v>
      </c>
      <c r="D48" s="13"/>
      <c r="E48" s="13">
        <f t="shared" si="1"/>
        <v>0</v>
      </c>
    </row>
    <row r="49" spans="1:5" ht="15.95" customHeight="1" thickBot="1" x14ac:dyDescent="0.3">
      <c r="A49" s="7" t="s">
        <v>6</v>
      </c>
      <c r="B49" s="8" t="s">
        <v>30</v>
      </c>
      <c r="C49" s="2">
        <v>5</v>
      </c>
      <c r="D49" s="13"/>
      <c r="E49" s="13">
        <f t="shared" si="1"/>
        <v>0</v>
      </c>
    </row>
    <row r="50" spans="1:5" ht="15.95" customHeight="1" thickBot="1" x14ac:dyDescent="0.3">
      <c r="A50" s="7" t="s">
        <v>7</v>
      </c>
      <c r="B50" s="8" t="s">
        <v>29</v>
      </c>
      <c r="C50" s="2">
        <v>5</v>
      </c>
      <c r="D50" s="13"/>
      <c r="E50" s="13">
        <f t="shared" si="1"/>
        <v>0</v>
      </c>
    </row>
    <row r="51" spans="1:5" ht="15.95" customHeight="1" thickBot="1" x14ac:dyDescent="0.3">
      <c r="A51" s="18">
        <v>7</v>
      </c>
      <c r="B51" s="22" t="s">
        <v>31</v>
      </c>
      <c r="C51" s="2">
        <v>110</v>
      </c>
      <c r="D51" s="13"/>
      <c r="E51" s="13">
        <f t="shared" si="1"/>
        <v>0</v>
      </c>
    </row>
    <row r="52" spans="1:5" ht="15.95" customHeight="1" x14ac:dyDescent="0.25">
      <c r="A52" s="32" t="s">
        <v>13</v>
      </c>
      <c r="B52" s="33"/>
      <c r="C52" s="33"/>
      <c r="D52" s="34"/>
      <c r="E52" s="14"/>
    </row>
    <row r="53" spans="1:5" ht="15.95" customHeight="1" thickBot="1" x14ac:dyDescent="0.3">
      <c r="A53" s="26" t="s">
        <v>33</v>
      </c>
      <c r="B53" s="27"/>
      <c r="C53" s="27"/>
      <c r="D53" s="28"/>
      <c r="E53" s="15">
        <f>SUM(E28:E52)</f>
        <v>0</v>
      </c>
    </row>
    <row r="54" spans="1:5" ht="16.5" thickTop="1" thickBot="1" x14ac:dyDescent="0.3"/>
    <row r="55" spans="1:5" ht="27" thickTop="1" thickBot="1" x14ac:dyDescent="0.3">
      <c r="A55" s="10">
        <v>1</v>
      </c>
      <c r="B55" s="19" t="s">
        <v>34</v>
      </c>
      <c r="C55" s="16">
        <f>E24</f>
        <v>0</v>
      </c>
    </row>
    <row r="56" spans="1:5" ht="27" thickTop="1" thickBot="1" x14ac:dyDescent="0.3">
      <c r="A56" s="20">
        <v>2</v>
      </c>
      <c r="B56" s="11" t="s">
        <v>35</v>
      </c>
      <c r="C56" s="17">
        <f>E53</f>
        <v>0</v>
      </c>
    </row>
    <row r="57" spans="1:5" ht="26.25" thickTop="1" x14ac:dyDescent="0.25">
      <c r="A57" s="39">
        <v>3</v>
      </c>
      <c r="B57" s="12" t="s">
        <v>14</v>
      </c>
      <c r="C57" s="41"/>
    </row>
    <row r="58" spans="1:5" ht="26.25" thickBot="1" x14ac:dyDescent="0.3">
      <c r="A58" s="40"/>
      <c r="B58" s="11" t="s">
        <v>15</v>
      </c>
      <c r="C58" s="42"/>
    </row>
    <row r="59" spans="1:5" ht="26.25" thickTop="1" x14ac:dyDescent="0.25">
      <c r="A59" s="39">
        <v>4</v>
      </c>
      <c r="B59" s="12" t="s">
        <v>16</v>
      </c>
      <c r="C59" s="41"/>
    </row>
    <row r="60" spans="1:5" ht="26.25" thickBot="1" x14ac:dyDescent="0.3">
      <c r="A60" s="40"/>
      <c r="B60" s="11" t="s">
        <v>17</v>
      </c>
      <c r="C60" s="42"/>
    </row>
    <row r="61" spans="1:5" ht="25.5" customHeight="1" thickTop="1" thickBot="1" x14ac:dyDescent="0.3">
      <c r="A61" s="43" t="s">
        <v>18</v>
      </c>
      <c r="B61" s="44"/>
      <c r="C61" s="21">
        <f>C55+C56+C57+C59</f>
        <v>0</v>
      </c>
    </row>
    <row r="62" spans="1:5" ht="16.5" thickTop="1" thickBot="1" x14ac:dyDescent="0.3">
      <c r="A62" s="37" t="s">
        <v>27</v>
      </c>
      <c r="B62" s="38"/>
      <c r="C62" s="17">
        <f>C61*4</f>
        <v>0</v>
      </c>
    </row>
    <row r="63" spans="1:5" ht="15.75" thickTop="1" x14ac:dyDescent="0.25"/>
    <row r="66" spans="1:6" x14ac:dyDescent="0.25">
      <c r="A66" s="24" t="s">
        <v>46</v>
      </c>
      <c r="B66" s="24"/>
      <c r="C66" s="24"/>
      <c r="D66" s="24"/>
    </row>
    <row r="67" spans="1:6" x14ac:dyDescent="0.25">
      <c r="A67" s="24" t="s">
        <v>37</v>
      </c>
      <c r="B67" s="24"/>
      <c r="C67" s="24"/>
      <c r="D67" s="24"/>
    </row>
    <row r="70" spans="1:6" x14ac:dyDescent="0.25">
      <c r="A70" s="23" t="s">
        <v>38</v>
      </c>
      <c r="B70" s="24"/>
      <c r="C70" s="24"/>
      <c r="D70" s="24"/>
      <c r="E70" s="24"/>
      <c r="F70" s="24"/>
    </row>
    <row r="71" spans="1:6" x14ac:dyDescent="0.25">
      <c r="A71" s="24" t="s">
        <v>39</v>
      </c>
      <c r="B71" s="24"/>
      <c r="C71" s="24"/>
      <c r="D71" s="24"/>
      <c r="E71" s="24"/>
      <c r="F71" s="24"/>
    </row>
    <row r="72" spans="1:6" x14ac:dyDescent="0.25">
      <c r="A72" s="24" t="s">
        <v>40</v>
      </c>
      <c r="B72" s="24"/>
      <c r="C72" s="24"/>
      <c r="D72" s="24"/>
      <c r="E72" s="24"/>
      <c r="F72" s="24"/>
    </row>
    <row r="73" spans="1:6" x14ac:dyDescent="0.25">
      <c r="A73" s="24" t="s">
        <v>41</v>
      </c>
      <c r="B73" s="24"/>
      <c r="C73" s="24"/>
      <c r="D73" s="24"/>
      <c r="E73" s="24"/>
      <c r="F73" s="24"/>
    </row>
    <row r="74" spans="1:6" x14ac:dyDescent="0.25">
      <c r="A74" s="24" t="s">
        <v>42</v>
      </c>
      <c r="B74" s="24"/>
      <c r="C74" s="24"/>
      <c r="D74" s="24"/>
      <c r="E74" s="24"/>
      <c r="F74" s="24"/>
    </row>
  </sheetData>
  <mergeCells count="16">
    <mergeCell ref="A62:B62"/>
    <mergeCell ref="A52:D52"/>
    <mergeCell ref="A53:D53"/>
    <mergeCell ref="A57:A58"/>
    <mergeCell ref="C57:C58"/>
    <mergeCell ref="A59:A60"/>
    <mergeCell ref="C59:C60"/>
    <mergeCell ref="A61:B61"/>
    <mergeCell ref="A24:D24"/>
    <mergeCell ref="A26:E26"/>
    <mergeCell ref="A23:D23"/>
    <mergeCell ref="A4:A5"/>
    <mergeCell ref="B4:B5"/>
    <mergeCell ref="C4:C5"/>
    <mergeCell ref="D4:D5"/>
    <mergeCell ref="A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2019-10-02T09:12:19Z</cp:lastPrinted>
  <dcterms:created xsi:type="dcterms:W3CDTF">2017-10-11T11:35:10Z</dcterms:created>
  <dcterms:modified xsi:type="dcterms:W3CDTF">2019-10-02T09:12:40Z</dcterms:modified>
</cp:coreProperties>
</file>