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4130"/>
  </bookViews>
  <sheets>
    <sheet name="Zał 2" sheetId="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1"/>
  <c r="B13"/>
  <c r="K12"/>
  <c r="J12"/>
  <c r="I12"/>
  <c r="L12" s="1"/>
  <c r="K11"/>
  <c r="J11"/>
  <c r="I11"/>
  <c r="L11" s="1"/>
  <c r="K10"/>
  <c r="J10"/>
  <c r="I10"/>
  <c r="L10" s="1"/>
  <c r="K9"/>
  <c r="J9"/>
  <c r="I9"/>
  <c r="L9" s="1"/>
  <c r="K8"/>
  <c r="J8"/>
  <c r="I8"/>
  <c r="L8" s="1"/>
  <c r="K7"/>
  <c r="J7"/>
  <c r="I7"/>
  <c r="L7" s="1"/>
  <c r="K6"/>
  <c r="K13" s="1"/>
  <c r="J6"/>
  <c r="I6"/>
  <c r="I13" s="1"/>
  <c r="L6" l="1"/>
  <c r="L13" s="1"/>
</calcChain>
</file>

<file path=xl/sharedStrings.xml><?xml version="1.0" encoding="utf-8"?>
<sst xmlns="http://schemas.openxmlformats.org/spreadsheetml/2006/main" count="41" uniqueCount="32">
  <si>
    <t>K</t>
  </si>
  <si>
    <t>A</t>
  </si>
  <si>
    <t>C</t>
  </si>
  <si>
    <t>D</t>
  </si>
  <si>
    <t>G</t>
  </si>
  <si>
    <t>J</t>
  </si>
  <si>
    <t>B</t>
  </si>
  <si>
    <t>F</t>
  </si>
  <si>
    <t>E</t>
  </si>
  <si>
    <t>RAZEM</t>
  </si>
  <si>
    <t>Cena za stronę</t>
  </si>
  <si>
    <t>H</t>
  </si>
  <si>
    <t>I</t>
  </si>
  <si>
    <t>=C*E + D*F</t>
  </si>
  <si>
    <t>L</t>
  </si>
  <si>
    <t>Miesięczny koszt netto</t>
  </si>
  <si>
    <t>Ilość urządzeń</t>
  </si>
  <si>
    <t>Łączny koszt oprogramowania</t>
  </si>
  <si>
    <t>Łączny koszt dzierżawy</t>
  </si>
  <si>
    <t>=I+J+K</t>
  </si>
  <si>
    <t>Łączny koszt wydruków</t>
  </si>
  <si>
    <t>mono</t>
  </si>
  <si>
    <t>kolor</t>
  </si>
  <si>
    <t>Model urządzenia</t>
  </si>
  <si>
    <t>=C*G</t>
  </si>
  <si>
    <t>=C*H</t>
  </si>
  <si>
    <t>Koszt licencji oprogramowania</t>
  </si>
  <si>
    <t>Koszt dzierżawy urządzenia</t>
  </si>
  <si>
    <t>Łączny koszt systemu</t>
  </si>
  <si>
    <t>Miesięczny wolument stron wydruków A4</t>
  </si>
  <si>
    <t xml:space="preserve">
 .............................................................                                                                  .............................................................
(miejscowość, data)                                                                                                 (podpis osoby uprawnionej)
</t>
  </si>
  <si>
    <r>
      <rPr>
        <b/>
        <sz val="11"/>
        <color theme="1"/>
        <rFont val="Calibri"/>
        <family val="2"/>
        <charset val="238"/>
        <scheme val="minor"/>
      </rPr>
      <t>Załącznik 2. Formularz oferty wstępnej wyceny systemu</t>
    </r>
    <r>
      <rPr>
        <sz val="11"/>
        <color theme="1"/>
        <rFont val="Calibri"/>
        <family val="2"/>
        <charset val="238"/>
        <scheme val="minor"/>
      </rPr>
      <t xml:space="preserve">.           
Nazwa/Imię i Nazwisko Wykonawcy:
..................................................................................
Adres: ………………………………………………..…
Nr tel.: …………………………………………………….
Osoba kontaktowa :……………………………………………
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</si>
</sst>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0" xfId="0" applyFont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D6" sqref="D6"/>
    </sheetView>
  </sheetViews>
  <sheetFormatPr defaultRowHeight="15"/>
  <cols>
    <col min="1" max="1" width="14.5703125" customWidth="1"/>
    <col min="8" max="8" width="13.7109375" customWidth="1"/>
    <col min="9" max="9" width="13.42578125" customWidth="1"/>
    <col min="10" max="10" width="10.7109375" customWidth="1"/>
    <col min="11" max="11" width="11.85546875" customWidth="1"/>
  </cols>
  <sheetData>
    <row r="1" spans="1:12" ht="135" customHeight="1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4" customHeight="1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7" t="s">
        <v>1</v>
      </c>
      <c r="B3" s="7" t="s">
        <v>6</v>
      </c>
      <c r="C3" s="7" t="s">
        <v>2</v>
      </c>
      <c r="D3" s="7" t="s">
        <v>3</v>
      </c>
      <c r="E3" s="7" t="s">
        <v>8</v>
      </c>
      <c r="F3" s="7" t="s">
        <v>7</v>
      </c>
      <c r="G3" s="7" t="s">
        <v>4</v>
      </c>
      <c r="H3" s="7" t="s">
        <v>11</v>
      </c>
      <c r="I3" s="7" t="s">
        <v>12</v>
      </c>
      <c r="J3" s="7" t="s">
        <v>5</v>
      </c>
      <c r="K3" s="7" t="s">
        <v>0</v>
      </c>
      <c r="L3" s="7" t="s">
        <v>14</v>
      </c>
    </row>
    <row r="4" spans="1:12" ht="60">
      <c r="A4" s="12" t="s">
        <v>23</v>
      </c>
      <c r="B4" s="12" t="s">
        <v>16</v>
      </c>
      <c r="C4" s="15" t="s">
        <v>29</v>
      </c>
      <c r="D4" s="15"/>
      <c r="E4" s="15" t="s">
        <v>10</v>
      </c>
      <c r="F4" s="15"/>
      <c r="G4" s="12" t="s">
        <v>26</v>
      </c>
      <c r="H4" s="12" t="s">
        <v>27</v>
      </c>
      <c r="I4" s="12" t="s">
        <v>20</v>
      </c>
      <c r="J4" s="12" t="s">
        <v>17</v>
      </c>
      <c r="K4" s="12" t="s">
        <v>18</v>
      </c>
      <c r="L4" s="12" t="s">
        <v>28</v>
      </c>
    </row>
    <row r="5" spans="1:12">
      <c r="A5" s="5"/>
      <c r="B5" s="5"/>
      <c r="C5" s="5" t="s">
        <v>21</v>
      </c>
      <c r="D5" s="5" t="s">
        <v>22</v>
      </c>
      <c r="E5" s="5" t="s">
        <v>21</v>
      </c>
      <c r="F5" s="5" t="s">
        <v>22</v>
      </c>
      <c r="G5" s="5"/>
      <c r="H5" s="5"/>
      <c r="I5" s="5" t="s">
        <v>13</v>
      </c>
      <c r="J5" s="5" t="s">
        <v>24</v>
      </c>
      <c r="K5" s="5" t="s">
        <v>25</v>
      </c>
      <c r="L5" s="5" t="s">
        <v>19</v>
      </c>
    </row>
    <row r="6" spans="1:12">
      <c r="A6" s="2" t="s">
        <v>1</v>
      </c>
      <c r="B6" s="10">
        <v>23</v>
      </c>
      <c r="C6" s="1">
        <v>93500</v>
      </c>
      <c r="D6" s="1">
        <v>20500</v>
      </c>
      <c r="E6" s="8"/>
      <c r="F6" s="8"/>
      <c r="G6" s="8"/>
      <c r="H6" s="8"/>
      <c r="I6" s="8">
        <f>C6*E6+D6*F6</f>
        <v>0</v>
      </c>
      <c r="J6" s="8">
        <f>C6*G6</f>
        <v>0</v>
      </c>
      <c r="K6" s="8">
        <f>C6*H6</f>
        <v>0</v>
      </c>
      <c r="L6" s="8">
        <f>I6+J6+K6</f>
        <v>0</v>
      </c>
    </row>
    <row r="7" spans="1:12">
      <c r="A7" s="2" t="s">
        <v>6</v>
      </c>
      <c r="B7" s="10">
        <v>2</v>
      </c>
      <c r="C7" s="1">
        <v>14000</v>
      </c>
      <c r="D7" s="1">
        <v>2750</v>
      </c>
      <c r="E7" s="8"/>
      <c r="F7" s="8"/>
      <c r="G7" s="8"/>
      <c r="H7" s="8"/>
      <c r="I7" s="8">
        <f t="shared" ref="I7:I12" si="0">C7*E7+D7*F7</f>
        <v>0</v>
      </c>
      <c r="J7" s="8">
        <f t="shared" ref="J7:J12" si="1">C7*G7</f>
        <v>0</v>
      </c>
      <c r="K7" s="8">
        <f t="shared" ref="K7:K12" si="2">C7*H7</f>
        <v>0</v>
      </c>
      <c r="L7" s="8">
        <f t="shared" ref="L7:L12" si="3">I7+J7+K7</f>
        <v>0</v>
      </c>
    </row>
    <row r="8" spans="1:12">
      <c r="A8" s="2" t="s">
        <v>2</v>
      </c>
      <c r="B8" s="10">
        <v>4</v>
      </c>
      <c r="C8" s="1">
        <v>44700</v>
      </c>
      <c r="D8" s="1">
        <v>5900</v>
      </c>
      <c r="E8" s="8"/>
      <c r="F8" s="8"/>
      <c r="G8" s="8"/>
      <c r="H8" s="8"/>
      <c r="I8" s="8">
        <f t="shared" si="0"/>
        <v>0</v>
      </c>
      <c r="J8" s="8">
        <f t="shared" si="1"/>
        <v>0</v>
      </c>
      <c r="K8" s="8">
        <f t="shared" si="2"/>
        <v>0</v>
      </c>
      <c r="L8" s="8">
        <f t="shared" si="3"/>
        <v>0</v>
      </c>
    </row>
    <row r="9" spans="1:12">
      <c r="A9" s="2" t="s">
        <v>3</v>
      </c>
      <c r="B9" s="10">
        <v>2</v>
      </c>
      <c r="C9" s="1">
        <v>13800</v>
      </c>
      <c r="D9" s="1">
        <v>11200</v>
      </c>
      <c r="E9" s="8"/>
      <c r="F9" s="8"/>
      <c r="G9" s="8"/>
      <c r="H9" s="8"/>
      <c r="I9" s="8">
        <f t="shared" si="0"/>
        <v>0</v>
      </c>
      <c r="J9" s="8">
        <f t="shared" si="1"/>
        <v>0</v>
      </c>
      <c r="K9" s="8">
        <f t="shared" si="2"/>
        <v>0</v>
      </c>
      <c r="L9" s="8">
        <f t="shared" si="3"/>
        <v>0</v>
      </c>
    </row>
    <row r="10" spans="1:12">
      <c r="A10" s="2" t="s">
        <v>8</v>
      </c>
      <c r="B10" s="10">
        <v>2</v>
      </c>
      <c r="C10" s="1">
        <v>21500</v>
      </c>
      <c r="D10" s="1">
        <v>9700</v>
      </c>
      <c r="E10" s="8"/>
      <c r="F10" s="8"/>
      <c r="G10" s="8"/>
      <c r="H10" s="8"/>
      <c r="I10" s="8">
        <f t="shared" si="0"/>
        <v>0</v>
      </c>
      <c r="J10" s="8">
        <f t="shared" si="1"/>
        <v>0</v>
      </c>
      <c r="K10" s="8">
        <f t="shared" si="2"/>
        <v>0</v>
      </c>
      <c r="L10" s="8">
        <f t="shared" si="3"/>
        <v>0</v>
      </c>
    </row>
    <row r="11" spans="1:12">
      <c r="A11" s="2" t="s">
        <v>7</v>
      </c>
      <c r="B11" s="10">
        <v>17</v>
      </c>
      <c r="C11" s="1">
        <v>47700</v>
      </c>
      <c r="D11" s="1">
        <v>9950</v>
      </c>
      <c r="E11" s="8"/>
      <c r="F11" s="8"/>
      <c r="G11" s="8"/>
      <c r="H11" s="8"/>
      <c r="I11" s="8">
        <f t="shared" si="0"/>
        <v>0</v>
      </c>
      <c r="J11" s="8">
        <f t="shared" si="1"/>
        <v>0</v>
      </c>
      <c r="K11" s="8">
        <f t="shared" si="2"/>
        <v>0</v>
      </c>
      <c r="L11" s="8">
        <f t="shared" si="3"/>
        <v>0</v>
      </c>
    </row>
    <row r="12" spans="1:12">
      <c r="A12" s="2" t="s">
        <v>4</v>
      </c>
      <c r="B12" s="10">
        <v>6</v>
      </c>
      <c r="C12" s="1">
        <v>4800</v>
      </c>
      <c r="D12" s="1">
        <v>0</v>
      </c>
      <c r="E12" s="8"/>
      <c r="F12" s="8"/>
      <c r="G12" s="8"/>
      <c r="H12" s="8"/>
      <c r="I12" s="8">
        <f t="shared" si="0"/>
        <v>0</v>
      </c>
      <c r="J12" s="8">
        <f t="shared" si="1"/>
        <v>0</v>
      </c>
      <c r="K12" s="8">
        <f t="shared" si="2"/>
        <v>0</v>
      </c>
      <c r="L12" s="8">
        <f t="shared" si="3"/>
        <v>0</v>
      </c>
    </row>
    <row r="13" spans="1:12">
      <c r="A13" s="6" t="s">
        <v>9</v>
      </c>
      <c r="B13" s="11">
        <f>SUM(B6:B12)</f>
        <v>56</v>
      </c>
      <c r="C13" s="3">
        <v>240000</v>
      </c>
      <c r="D13" s="3">
        <v>60000</v>
      </c>
      <c r="E13" s="3"/>
      <c r="F13" s="3"/>
      <c r="G13" s="3"/>
      <c r="H13" s="3"/>
      <c r="I13" s="9">
        <f>SUM(I6:I12)</f>
        <v>0</v>
      </c>
      <c r="J13" s="9">
        <f>SUM(J6:J12)</f>
        <v>0</v>
      </c>
      <c r="K13" s="9">
        <f>SUM(K6:K12)</f>
        <v>0</v>
      </c>
      <c r="L13" s="9">
        <f>SUM(L6:L12)</f>
        <v>0</v>
      </c>
    </row>
    <row r="15" spans="1:12" ht="54" customHeight="1">
      <c r="A15" s="16" t="s">
        <v>30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4">
    <mergeCell ref="A1:L1"/>
    <mergeCell ref="C4:D4"/>
    <mergeCell ref="E4:F4"/>
    <mergeCell ref="A15:L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Słota Marcin</dc:creator>
  <cp:lastModifiedBy>mkolczyk</cp:lastModifiedBy>
  <cp:lastPrinted>2017-09-19T13:13:25Z</cp:lastPrinted>
  <dcterms:created xsi:type="dcterms:W3CDTF">2017-09-08T08:13:59Z</dcterms:created>
  <dcterms:modified xsi:type="dcterms:W3CDTF">2017-09-19T13:34:26Z</dcterms:modified>
</cp:coreProperties>
</file>