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ZAPYTANIA OFERTOWE\2026\NOP\Hotel\"/>
    </mc:Choice>
  </mc:AlternateContent>
  <xr:revisionPtr revIDLastSave="0" documentId="8_{0096D04C-6C5A-418A-987A-A04D008810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F22" i="1" s="1"/>
  <c r="G22" i="1" s="1"/>
  <c r="D23" i="1"/>
  <c r="G34" i="1"/>
  <c r="H34" i="1" s="1"/>
  <c r="G35" i="1"/>
  <c r="H35" i="1" s="1"/>
  <c r="E9" i="1"/>
  <c r="E30" i="1"/>
  <c r="G30" i="1" s="1"/>
  <c r="E31" i="1"/>
  <c r="G31" i="1" s="1"/>
  <c r="E32" i="1"/>
  <c r="G32" i="1" s="1"/>
  <c r="E33" i="1"/>
  <c r="G33" i="1" s="1"/>
  <c r="E29" i="1"/>
  <c r="D19" i="1"/>
  <c r="F19" i="1" s="1"/>
  <c r="G19" i="1" s="1"/>
  <c r="D20" i="1"/>
  <c r="D21" i="1"/>
  <c r="F21" i="1" s="1"/>
  <c r="D16" i="1"/>
  <c r="D17" i="1"/>
  <c r="F17" i="1" s="1"/>
  <c r="E6" i="1"/>
  <c r="G6" i="1" s="1"/>
  <c r="H6" i="1" s="1"/>
  <c r="E8" i="1"/>
  <c r="G8" i="1" s="1"/>
  <c r="H8" i="1" s="1"/>
  <c r="E5" i="1"/>
  <c r="F16" i="1" l="1"/>
  <c r="G16" i="1" s="1"/>
  <c r="G17" i="1"/>
  <c r="E11" i="1"/>
  <c r="D25" i="1"/>
  <c r="E36" i="1"/>
  <c r="G9" i="1"/>
  <c r="H9" i="1" s="1"/>
  <c r="G5" i="1"/>
  <c r="F23" i="1"/>
  <c r="G23" i="1" s="1"/>
  <c r="G21" i="1"/>
  <c r="G29" i="1"/>
  <c r="G36" i="1" s="1"/>
  <c r="H33" i="1"/>
  <c r="H32" i="1"/>
  <c r="H31" i="1"/>
  <c r="H30" i="1"/>
  <c r="F20" i="1"/>
  <c r="G20" i="1" s="1"/>
  <c r="G25" i="1" l="1"/>
  <c r="E39" i="1"/>
  <c r="G11" i="1"/>
  <c r="H5" i="1"/>
  <c r="H11" i="1" s="1"/>
  <c r="H29" i="1"/>
  <c r="H36" i="1" s="1"/>
  <c r="F25" i="1"/>
  <c r="H39" i="1" l="1"/>
  <c r="G39" i="1"/>
</calcChain>
</file>

<file path=xl/sharedStrings.xml><?xml version="1.0" encoding="utf-8"?>
<sst xmlns="http://schemas.openxmlformats.org/spreadsheetml/2006/main" count="54" uniqueCount="42">
  <si>
    <t>Arkusz wyceny konferencji</t>
  </si>
  <si>
    <t>* - należy wpisać właściwą stawkę podatku VAT (liczbę całkowitą np. 8 lub 23)</t>
  </si>
  <si>
    <t>Usługi noclegowe</t>
  </si>
  <si>
    <t>Cena jedn. netto</t>
  </si>
  <si>
    <t>Ilość pokoi</t>
  </si>
  <si>
    <t>Ilość dni</t>
  </si>
  <si>
    <t>Wartość netto</t>
  </si>
  <si>
    <t>Stawka VAT         (23, 8, 0)*</t>
  </si>
  <si>
    <t>Wartość VAT</t>
  </si>
  <si>
    <t>Wartość brutto</t>
  </si>
  <si>
    <t xml:space="preserve"> Nocleg w dniu 15.11.2026</t>
  </si>
  <si>
    <t>Noclegi w dniach 16.11.2026</t>
  </si>
  <si>
    <t>xxx</t>
  </si>
  <si>
    <t>Pokój 1-osobowy ze śniadaniem</t>
  </si>
  <si>
    <t>Pokój 2-osobowy ze śniadaniem</t>
  </si>
  <si>
    <t>Razem:</t>
  </si>
  <si>
    <t>Usługi gastronomiczne</t>
  </si>
  <si>
    <t>ilość</t>
  </si>
  <si>
    <t>Stawka VAT      (23, 8, 0)*</t>
  </si>
  <si>
    <t>niedziela</t>
  </si>
  <si>
    <t>Kolacja wg menu hotelowego</t>
  </si>
  <si>
    <t>Napoje do kolacji</t>
  </si>
  <si>
    <t>poniedziałek</t>
  </si>
  <si>
    <t>Serwis kawowy galanteria cukiernicza</t>
  </si>
  <si>
    <t xml:space="preserve">Obiad serwowany do stołów </t>
  </si>
  <si>
    <t>Napoje do obiadu</t>
  </si>
  <si>
    <t>Kolacja regionalna</t>
  </si>
  <si>
    <t xml:space="preserve">open bar </t>
  </si>
  <si>
    <t>Usługi konferencyjne</t>
  </si>
  <si>
    <t>cena jedn. netto</t>
  </si>
  <si>
    <t>Ilość</t>
  </si>
  <si>
    <t>Oprawa muzyczno-artystyczna uroczystej kolacji</t>
  </si>
  <si>
    <t>Wynajęcie Sali konferencyjnej wraz ze sprzętem audiowizualnym oraz obsługą (cena za 1 dzień)</t>
  </si>
  <si>
    <t>Udostępnienie powierzchni na stoiska reklamowe  cena za 2 dni</t>
  </si>
  <si>
    <t xml:space="preserve">Opłata klimatyczna (jeśli dotyczy) (ilość noclegów x ilość dni) </t>
  </si>
  <si>
    <t>inne ……………..</t>
  </si>
  <si>
    <t>Podsumowanie</t>
  </si>
  <si>
    <t>Zamawiający dopuszcza możliwość braku wyceny wszystkich pozycji, jeżeli oferowane usługi zawarte są w ramach pobytu.</t>
  </si>
  <si>
    <t>W cenie noclegu należy ująć śniadanie</t>
  </si>
  <si>
    <t>Parking cena za 1 miejsce</t>
  </si>
  <si>
    <r>
      <rPr>
        <b/>
        <u/>
        <sz val="11"/>
        <color theme="1"/>
        <rFont val="Calibri"/>
        <family val="2"/>
        <charset val="238"/>
        <scheme val="minor"/>
      </rPr>
      <t>UWAGI: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</si>
  <si>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t>Cena jedn. netto za pokój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</si>
</sst>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/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7" xfId="0" applyBorder="1"/>
    <xf numFmtId="0" fontId="0" fillId="0" borderId="11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1" fillId="0" borderId="0" xfId="0" applyFont="1"/>
    <xf numFmtId="0" fontId="0" fillId="0" borderId="18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" xfId="0" applyNumberFormat="1" applyBorder="1"/>
    <xf numFmtId="164" fontId="0" fillId="0" borderId="15" xfId="0" applyNumberFormat="1" applyBorder="1"/>
    <xf numFmtId="164" fontId="0" fillId="0" borderId="17" xfId="0" applyNumberFormat="1" applyBorder="1"/>
    <xf numFmtId="164" fontId="0" fillId="0" borderId="4" xfId="0" applyNumberFormat="1" applyBorder="1" applyAlignment="1">
      <alignment horizontal="right" vertical="center"/>
    </xf>
    <xf numFmtId="164" fontId="0" fillId="0" borderId="17" xfId="0" applyNumberFormat="1" applyBorder="1" applyAlignment="1">
      <alignment horizontal="right" vertical="center"/>
    </xf>
    <xf numFmtId="164" fontId="0" fillId="0" borderId="8" xfId="0" applyNumberFormat="1" applyBorder="1" applyAlignment="1">
      <alignment horizontal="right" vertical="center"/>
    </xf>
    <xf numFmtId="164" fontId="0" fillId="0" borderId="6" xfId="0" applyNumberFormat="1" applyBorder="1"/>
    <xf numFmtId="164" fontId="0" fillId="0" borderId="3" xfId="0" applyNumberFormat="1" applyBorder="1"/>
    <xf numFmtId="164" fontId="0" fillId="0" borderId="0" xfId="0" applyNumberFormat="1"/>
    <xf numFmtId="4" fontId="0" fillId="0" borderId="2" xfId="0" applyNumberFormat="1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0" fontId="0" fillId="0" borderId="12" xfId="0" applyBorder="1"/>
    <xf numFmtId="10" fontId="0" fillId="0" borderId="2" xfId="0" applyNumberFormat="1" applyBorder="1" applyAlignment="1">
      <alignment vertical="center"/>
    </xf>
    <xf numFmtId="0" fontId="0" fillId="0" borderId="3" xfId="0" applyBorder="1" applyAlignment="1">
      <alignment horizontal="center"/>
    </xf>
    <xf numFmtId="10" fontId="0" fillId="0" borderId="1" xfId="0" applyNumberFormat="1" applyBorder="1" applyAlignment="1">
      <alignment vertical="center"/>
    </xf>
    <xf numFmtId="4" fontId="0" fillId="0" borderId="12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164" fontId="0" fillId="0" borderId="11" xfId="0" applyNumberFormat="1" applyBorder="1"/>
    <xf numFmtId="10" fontId="0" fillId="0" borderId="4" xfId="0" applyNumberFormat="1" applyBorder="1" applyAlignment="1">
      <alignment horizontal="right" vertical="center"/>
    </xf>
    <xf numFmtId="10" fontId="0" fillId="0" borderId="17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/>
    </xf>
    <xf numFmtId="164" fontId="1" fillId="0" borderId="3" xfId="0" applyNumberFormat="1" applyFont="1" applyBorder="1"/>
    <xf numFmtId="4" fontId="1" fillId="0" borderId="3" xfId="0" applyNumberFormat="1" applyFont="1" applyBorder="1"/>
    <xf numFmtId="0" fontId="5" fillId="0" borderId="9" xfId="0" applyFont="1" applyBorder="1"/>
    <xf numFmtId="164" fontId="5" fillId="0" borderId="1" xfId="0" applyNumberFormat="1" applyFont="1" applyBorder="1"/>
    <xf numFmtId="164" fontId="5" fillId="0" borderId="1" xfId="0" applyNumberFormat="1" applyFont="1" applyBorder="1" applyAlignment="1">
      <alignment horizontal="right" vertical="center"/>
    </xf>
    <xf numFmtId="164" fontId="5" fillId="0" borderId="17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workbookViewId="0">
      <selection activeCell="G31" sqref="G31"/>
    </sheetView>
  </sheetViews>
  <sheetFormatPr defaultRowHeight="15" x14ac:dyDescent="0.25"/>
  <cols>
    <col min="1" max="1" width="38.85546875" customWidth="1"/>
    <col min="2" max="2" width="9.85546875" bestFit="1" customWidth="1"/>
    <col min="3" max="3" width="10.85546875" bestFit="1" customWidth="1"/>
    <col min="4" max="4" width="13.28515625" customWidth="1"/>
    <col min="5" max="6" width="13" customWidth="1"/>
    <col min="7" max="7" width="15" customWidth="1"/>
    <col min="8" max="8" width="15.140625" customWidth="1"/>
  </cols>
  <sheetData>
    <row r="1" spans="1:8" x14ac:dyDescent="0.25">
      <c r="A1" s="22" t="s">
        <v>0</v>
      </c>
      <c r="D1" t="s">
        <v>1</v>
      </c>
    </row>
    <row r="2" spans="1:8" ht="15.75" thickBot="1" x14ac:dyDescent="0.3"/>
    <row r="3" spans="1:8" s="2" customFormat="1" ht="41.25" customHeight="1" thickBot="1" x14ac:dyDescent="0.3">
      <c r="A3" s="14" t="s">
        <v>2</v>
      </c>
      <c r="B3" s="9" t="s">
        <v>41</v>
      </c>
      <c r="C3" s="10" t="s">
        <v>4</v>
      </c>
      <c r="D3" s="9" t="s">
        <v>5</v>
      </c>
      <c r="E3" s="10" t="s">
        <v>6</v>
      </c>
      <c r="F3" s="10" t="s">
        <v>7</v>
      </c>
      <c r="G3" s="10" t="s">
        <v>8</v>
      </c>
      <c r="H3" s="11" t="s">
        <v>9</v>
      </c>
    </row>
    <row r="4" spans="1:8" x14ac:dyDescent="0.25">
      <c r="A4" s="8" t="s">
        <v>10</v>
      </c>
      <c r="B4" s="3"/>
      <c r="C4" s="3"/>
      <c r="D4" s="3"/>
      <c r="E4" s="3"/>
      <c r="F4" s="12"/>
      <c r="G4" s="12"/>
      <c r="H4" s="5"/>
    </row>
    <row r="5" spans="1:8" x14ac:dyDescent="0.25">
      <c r="A5" s="6" t="s">
        <v>13</v>
      </c>
      <c r="B5" s="33"/>
      <c r="C5" s="1">
        <v>2</v>
      </c>
      <c r="D5" s="24">
        <v>1</v>
      </c>
      <c r="E5" s="30">
        <f>B5*C5*D5</f>
        <v>0</v>
      </c>
      <c r="F5" s="45"/>
      <c r="G5" s="42">
        <f>E5*F5</f>
        <v>0</v>
      </c>
      <c r="H5" s="32">
        <f>E5+G5</f>
        <v>0</v>
      </c>
    </row>
    <row r="6" spans="1:8" ht="15.75" thickBot="1" x14ac:dyDescent="0.3">
      <c r="A6" s="6" t="s">
        <v>14</v>
      </c>
      <c r="B6" s="33"/>
      <c r="C6" s="1">
        <v>2</v>
      </c>
      <c r="D6" s="24">
        <v>1</v>
      </c>
      <c r="E6" s="30">
        <f t="shared" ref="E6:E8" si="0">B6*C6*D6</f>
        <v>0</v>
      </c>
      <c r="F6" s="45"/>
      <c r="G6" s="42">
        <f t="shared" ref="G6:G9" si="1">E6*F6</f>
        <v>0</v>
      </c>
      <c r="H6" s="32">
        <f t="shared" ref="H6:H9" si="2">E6+G6</f>
        <v>0</v>
      </c>
    </row>
    <row r="7" spans="1:8" ht="15.75" thickBot="1" x14ac:dyDescent="0.3">
      <c r="A7" s="19" t="s">
        <v>11</v>
      </c>
      <c r="B7" s="34"/>
      <c r="C7" s="1"/>
      <c r="D7" s="24"/>
      <c r="E7" s="30"/>
      <c r="F7" s="45"/>
      <c r="G7" s="42"/>
      <c r="H7" s="54" t="s">
        <v>12</v>
      </c>
    </row>
    <row r="8" spans="1:8" x14ac:dyDescent="0.25">
      <c r="A8" s="4" t="s">
        <v>13</v>
      </c>
      <c r="B8" s="33"/>
      <c r="C8" s="1">
        <v>10</v>
      </c>
      <c r="D8" s="24">
        <v>1</v>
      </c>
      <c r="E8" s="30">
        <f t="shared" si="0"/>
        <v>0</v>
      </c>
      <c r="F8" s="45"/>
      <c r="G8" s="42">
        <f t="shared" si="1"/>
        <v>0</v>
      </c>
      <c r="H8" s="32">
        <f t="shared" si="2"/>
        <v>0</v>
      </c>
    </row>
    <row r="9" spans="1:8" x14ac:dyDescent="0.25">
      <c r="A9" s="6" t="s">
        <v>14</v>
      </c>
      <c r="B9" s="33"/>
      <c r="C9" s="1">
        <v>25</v>
      </c>
      <c r="D9" s="24">
        <v>1</v>
      </c>
      <c r="E9" s="30">
        <f>B9*C9*D9</f>
        <v>0</v>
      </c>
      <c r="F9" s="45"/>
      <c r="G9" s="42">
        <f t="shared" si="1"/>
        <v>0</v>
      </c>
      <c r="H9" s="32">
        <f t="shared" si="2"/>
        <v>0</v>
      </c>
    </row>
    <row r="10" spans="1:8" ht="15.75" thickBot="1" x14ac:dyDescent="0.3">
      <c r="A10" s="6"/>
      <c r="B10" s="33"/>
      <c r="C10" s="1"/>
      <c r="D10" s="24"/>
      <c r="E10" s="30"/>
      <c r="F10" s="31"/>
      <c r="G10" s="42"/>
      <c r="H10" s="32"/>
    </row>
    <row r="11" spans="1:8" ht="15.75" thickBot="1" x14ac:dyDescent="0.3">
      <c r="A11" s="63" t="s">
        <v>15</v>
      </c>
      <c r="B11" s="64"/>
      <c r="C11" s="64"/>
      <c r="D11" s="65"/>
      <c r="E11" s="50">
        <f>SUM(E5:E10)</f>
        <v>0</v>
      </c>
      <c r="F11" s="16"/>
      <c r="G11" s="49">
        <f>SUM(G5:G10)</f>
        <v>0</v>
      </c>
      <c r="H11" s="39">
        <f>SUM(H5:H10)</f>
        <v>0</v>
      </c>
    </row>
    <row r="12" spans="1:8" x14ac:dyDescent="0.25">
      <c r="A12" s="28"/>
      <c r="B12" s="28"/>
      <c r="C12" s="28"/>
      <c r="D12" s="28"/>
      <c r="E12" s="41"/>
      <c r="G12" s="56"/>
      <c r="H12" s="41"/>
    </row>
    <row r="13" spans="1:8" ht="15.75" thickBot="1" x14ac:dyDescent="0.3">
      <c r="A13" s="28"/>
      <c r="B13" s="28"/>
      <c r="C13" s="28"/>
      <c r="D13" s="28"/>
      <c r="G13" s="29"/>
    </row>
    <row r="14" spans="1:8" s="13" customFormat="1" ht="30" customHeight="1" thickBot="1" x14ac:dyDescent="0.3">
      <c r="A14" s="14" t="s">
        <v>16</v>
      </c>
      <c r="B14" s="9" t="s">
        <v>3</v>
      </c>
      <c r="C14" s="10" t="s">
        <v>17</v>
      </c>
      <c r="D14" s="9" t="s">
        <v>6</v>
      </c>
      <c r="E14" s="10" t="s">
        <v>18</v>
      </c>
      <c r="F14" s="10" t="s">
        <v>8</v>
      </c>
      <c r="G14" s="10" t="s">
        <v>9</v>
      </c>
    </row>
    <row r="15" spans="1:8" x14ac:dyDescent="0.25">
      <c r="A15" s="8" t="s">
        <v>19</v>
      </c>
      <c r="B15" s="3"/>
      <c r="C15" s="3"/>
      <c r="D15" s="12"/>
      <c r="E15" s="3"/>
      <c r="F15" s="12"/>
      <c r="G15" s="5"/>
    </row>
    <row r="16" spans="1:8" x14ac:dyDescent="0.25">
      <c r="A16" s="6" t="s">
        <v>20</v>
      </c>
      <c r="B16" s="60"/>
      <c r="C16" s="1">
        <v>6</v>
      </c>
      <c r="D16" s="31">
        <f>B16*C16</f>
        <v>0</v>
      </c>
      <c r="E16" s="47"/>
      <c r="F16" s="42">
        <f t="shared" ref="F16:F17" si="3">D16*E16</f>
        <v>0</v>
      </c>
      <c r="G16" s="32">
        <f>D16+F16</f>
        <v>0</v>
      </c>
    </row>
    <row r="17" spans="1:8" x14ac:dyDescent="0.25">
      <c r="A17" s="6" t="s">
        <v>21</v>
      </c>
      <c r="B17" s="60"/>
      <c r="C17" s="1">
        <v>6</v>
      </c>
      <c r="D17" s="31">
        <f>B17*C17</f>
        <v>0</v>
      </c>
      <c r="E17" s="47"/>
      <c r="F17" s="42">
        <f t="shared" si="3"/>
        <v>0</v>
      </c>
      <c r="G17" s="32">
        <f>D17+F17</f>
        <v>0</v>
      </c>
    </row>
    <row r="18" spans="1:8" x14ac:dyDescent="0.25">
      <c r="A18" s="7" t="s">
        <v>22</v>
      </c>
      <c r="B18" s="33"/>
      <c r="C18" s="1"/>
      <c r="D18" s="31"/>
      <c r="E18" s="47"/>
      <c r="F18" s="42"/>
      <c r="G18" s="54"/>
    </row>
    <row r="19" spans="1:8" x14ac:dyDescent="0.25">
      <c r="A19" s="59" t="s">
        <v>23</v>
      </c>
      <c r="B19" s="33"/>
      <c r="C19" s="1">
        <v>60</v>
      </c>
      <c r="D19" s="31">
        <f t="shared" ref="D19:D23" si="4">B19*C19</f>
        <v>0</v>
      </c>
      <c r="E19" s="47"/>
      <c r="F19" s="42">
        <f t="shared" ref="F19:F21" si="5">D19*E19</f>
        <v>0</v>
      </c>
      <c r="G19" s="32">
        <f t="shared" ref="G19:G21" si="6">D19+F19</f>
        <v>0</v>
      </c>
    </row>
    <row r="20" spans="1:8" x14ac:dyDescent="0.25">
      <c r="A20" s="6" t="s">
        <v>24</v>
      </c>
      <c r="B20" s="33"/>
      <c r="C20" s="1">
        <v>60</v>
      </c>
      <c r="D20" s="31">
        <f t="shared" si="4"/>
        <v>0</v>
      </c>
      <c r="E20" s="47"/>
      <c r="F20" s="42">
        <f t="shared" si="5"/>
        <v>0</v>
      </c>
      <c r="G20" s="32">
        <f t="shared" si="6"/>
        <v>0</v>
      </c>
    </row>
    <row r="21" spans="1:8" x14ac:dyDescent="0.25">
      <c r="A21" s="6" t="s">
        <v>25</v>
      </c>
      <c r="B21" s="33"/>
      <c r="C21" s="1">
        <v>60</v>
      </c>
      <c r="D21" s="31">
        <f t="shared" si="4"/>
        <v>0</v>
      </c>
      <c r="E21" s="47"/>
      <c r="F21" s="42">
        <f t="shared" si="5"/>
        <v>0</v>
      </c>
      <c r="G21" s="32">
        <f t="shared" si="6"/>
        <v>0</v>
      </c>
    </row>
    <row r="22" spans="1:8" x14ac:dyDescent="0.25">
      <c r="A22" s="6" t="s">
        <v>26</v>
      </c>
      <c r="B22" s="33"/>
      <c r="C22" s="1">
        <v>60</v>
      </c>
      <c r="D22" s="31">
        <f t="shared" si="4"/>
        <v>0</v>
      </c>
      <c r="E22" s="47"/>
      <c r="F22" s="42">
        <f>D22*E22</f>
        <v>0</v>
      </c>
      <c r="G22" s="32">
        <f>D22+F22</f>
        <v>0</v>
      </c>
    </row>
    <row r="23" spans="1:8" x14ac:dyDescent="0.25">
      <c r="A23" s="6" t="s">
        <v>27</v>
      </c>
      <c r="B23" s="33"/>
      <c r="C23" s="1">
        <v>60</v>
      </c>
      <c r="D23" s="31">
        <f t="shared" si="4"/>
        <v>0</v>
      </c>
      <c r="E23" s="47"/>
      <c r="F23" s="42">
        <f>D23*E23</f>
        <v>0</v>
      </c>
      <c r="G23" s="32">
        <f>D23+F23</f>
        <v>0</v>
      </c>
    </row>
    <row r="24" spans="1:8" ht="15.75" thickBot="1" x14ac:dyDescent="0.3">
      <c r="A24" s="6"/>
      <c r="B24" s="35"/>
      <c r="C24" s="15"/>
      <c r="D24" s="31"/>
      <c r="E24" s="47"/>
      <c r="F24" s="42"/>
      <c r="G24" s="32"/>
    </row>
    <row r="25" spans="1:8" ht="15.75" thickBot="1" x14ac:dyDescent="0.3">
      <c r="A25" s="63" t="s">
        <v>15</v>
      </c>
      <c r="B25" s="64"/>
      <c r="C25" s="64"/>
      <c r="D25" s="40">
        <f>SUM(D16:D24)</f>
        <v>0</v>
      </c>
      <c r="E25" s="46"/>
      <c r="F25" s="48">
        <f>SUM(F18:F24)</f>
        <v>0</v>
      </c>
      <c r="G25" s="40">
        <f>SUM(G16:G24)</f>
        <v>0</v>
      </c>
    </row>
    <row r="26" spans="1:8" x14ac:dyDescent="0.25">
      <c r="A26" s="28"/>
      <c r="B26" s="28"/>
      <c r="C26" s="28"/>
      <c r="D26" s="41"/>
      <c r="E26" s="29"/>
      <c r="F26" s="56"/>
      <c r="G26" s="41"/>
    </row>
    <row r="27" spans="1:8" ht="15.75" thickBot="1" x14ac:dyDescent="0.3"/>
    <row r="28" spans="1:8" ht="30.75" thickBot="1" x14ac:dyDescent="0.3">
      <c r="A28" s="70" t="s">
        <v>28</v>
      </c>
      <c r="B28" s="71"/>
      <c r="C28" s="17" t="s">
        <v>29</v>
      </c>
      <c r="D28" s="18" t="s">
        <v>30</v>
      </c>
      <c r="E28" s="10" t="s">
        <v>6</v>
      </c>
      <c r="F28" s="10" t="s">
        <v>7</v>
      </c>
      <c r="G28" s="10" t="s">
        <v>8</v>
      </c>
      <c r="H28" s="11" t="s">
        <v>9</v>
      </c>
    </row>
    <row r="29" spans="1:8" ht="16.5" customHeight="1" x14ac:dyDescent="0.25">
      <c r="A29" s="66" t="s">
        <v>31</v>
      </c>
      <c r="B29" s="67"/>
      <c r="C29" s="36"/>
      <c r="D29" s="25">
        <v>1</v>
      </c>
      <c r="E29" s="36">
        <f>C29*D29</f>
        <v>0</v>
      </c>
      <c r="F29" s="51"/>
      <c r="G29" s="43">
        <f>E29*F29</f>
        <v>0</v>
      </c>
      <c r="H29" s="38">
        <f>E29+G29</f>
        <v>0</v>
      </c>
    </row>
    <row r="30" spans="1:8" ht="33" customHeight="1" x14ac:dyDescent="0.25">
      <c r="A30" s="68" t="s">
        <v>32</v>
      </c>
      <c r="B30" s="69"/>
      <c r="C30" s="61"/>
      <c r="D30" s="26">
        <v>1</v>
      </c>
      <c r="E30" s="36">
        <f t="shared" ref="E30:E33" si="7">C30*D30</f>
        <v>0</v>
      </c>
      <c r="F30" s="51"/>
      <c r="G30" s="43">
        <f t="shared" ref="G30:G35" si="8">E30*F30</f>
        <v>0</v>
      </c>
      <c r="H30" s="38">
        <f t="shared" ref="H30:H35" si="9">E30+G30</f>
        <v>0</v>
      </c>
    </row>
    <row r="31" spans="1:8" ht="27.75" customHeight="1" x14ac:dyDescent="0.25">
      <c r="A31" s="23" t="s">
        <v>33</v>
      </c>
      <c r="B31" s="21"/>
      <c r="C31" s="62"/>
      <c r="D31" s="27">
        <v>1</v>
      </c>
      <c r="E31" s="36">
        <f t="shared" si="7"/>
        <v>0</v>
      </c>
      <c r="F31" s="51"/>
      <c r="G31" s="43">
        <f t="shared" si="8"/>
        <v>0</v>
      </c>
      <c r="H31" s="38">
        <f t="shared" si="9"/>
        <v>0</v>
      </c>
    </row>
    <row r="32" spans="1:8" x14ac:dyDescent="0.25">
      <c r="A32" s="20" t="s">
        <v>39</v>
      </c>
      <c r="B32" s="21"/>
      <c r="C32" s="62"/>
      <c r="D32" s="27">
        <v>40</v>
      </c>
      <c r="E32" s="36">
        <f t="shared" si="7"/>
        <v>0</v>
      </c>
      <c r="F32" s="51"/>
      <c r="G32" s="43">
        <f t="shared" si="8"/>
        <v>0</v>
      </c>
      <c r="H32" s="38">
        <f t="shared" si="9"/>
        <v>0</v>
      </c>
    </row>
    <row r="33" spans="1:8" ht="29.25" customHeight="1" x14ac:dyDescent="0.25">
      <c r="A33" s="77" t="s">
        <v>34</v>
      </c>
      <c r="B33" s="78"/>
      <c r="C33" s="62"/>
      <c r="D33" s="27">
        <v>66</v>
      </c>
      <c r="E33" s="36">
        <f t="shared" si="7"/>
        <v>0</v>
      </c>
      <c r="F33" s="51"/>
      <c r="G33" s="43">
        <f t="shared" si="8"/>
        <v>0</v>
      </c>
      <c r="H33" s="38">
        <f t="shared" si="9"/>
        <v>0</v>
      </c>
    </row>
    <row r="34" spans="1:8" x14ac:dyDescent="0.25">
      <c r="A34" s="20" t="s">
        <v>35</v>
      </c>
      <c r="B34" s="21"/>
      <c r="C34" s="37"/>
      <c r="D34" s="27"/>
      <c r="E34" s="37"/>
      <c r="F34" s="52"/>
      <c r="G34" s="43">
        <f t="shared" si="8"/>
        <v>0</v>
      </c>
      <c r="H34" s="38">
        <f t="shared" si="9"/>
        <v>0</v>
      </c>
    </row>
    <row r="35" spans="1:8" x14ac:dyDescent="0.25">
      <c r="A35" s="77" t="s">
        <v>35</v>
      </c>
      <c r="B35" s="78"/>
      <c r="C35" s="37"/>
      <c r="D35" s="27"/>
      <c r="E35" s="37"/>
      <c r="F35" s="52"/>
      <c r="G35" s="43">
        <f t="shared" si="8"/>
        <v>0</v>
      </c>
      <c r="H35" s="38">
        <f t="shared" si="9"/>
        <v>0</v>
      </c>
    </row>
    <row r="36" spans="1:8" ht="15.75" thickBot="1" x14ac:dyDescent="0.3">
      <c r="A36" s="74" t="s">
        <v>15</v>
      </c>
      <c r="B36" s="75"/>
      <c r="C36" s="75"/>
      <c r="D36" s="76"/>
      <c r="E36" s="40">
        <f>SUM(E29:E35)</f>
        <v>0</v>
      </c>
      <c r="F36" s="44"/>
      <c r="G36" s="53">
        <f>SUM(G29:G35)</f>
        <v>0</v>
      </c>
      <c r="H36" s="40">
        <f>SUM(H29:H35)</f>
        <v>0</v>
      </c>
    </row>
    <row r="37" spans="1:8" x14ac:dyDescent="0.25">
      <c r="A37" s="55"/>
      <c r="B37" s="55"/>
      <c r="C37" s="55"/>
      <c r="D37" s="55"/>
      <c r="E37" s="41"/>
      <c r="G37" s="56"/>
      <c r="H37" s="41"/>
    </row>
    <row r="38" spans="1:8" ht="15.75" thickBot="1" x14ac:dyDescent="0.3">
      <c r="A38" s="55"/>
      <c r="B38" s="55"/>
      <c r="C38" s="55"/>
      <c r="D38" s="55"/>
      <c r="E38" s="41"/>
      <c r="G38" s="56"/>
      <c r="H38" s="41"/>
    </row>
    <row r="39" spans="1:8" ht="15.75" thickBot="1" x14ac:dyDescent="0.3">
      <c r="A39" s="63" t="s">
        <v>36</v>
      </c>
      <c r="B39" s="64"/>
      <c r="C39" s="64"/>
      <c r="D39" s="65"/>
      <c r="E39" s="72">
        <f>E11+D25+E36</f>
        <v>0</v>
      </c>
      <c r="F39" s="73"/>
      <c r="G39" s="58">
        <f>G11+F25+G36</f>
        <v>0</v>
      </c>
      <c r="H39" s="57">
        <f>H11+G25+H36</f>
        <v>0</v>
      </c>
    </row>
    <row r="40" spans="1:8" x14ac:dyDescent="0.25">
      <c r="A40" s="55"/>
      <c r="B40" s="55"/>
      <c r="C40" s="55"/>
      <c r="D40" s="55"/>
      <c r="E40" s="41"/>
      <c r="G40" s="56"/>
      <c r="H40" s="41"/>
    </row>
    <row r="41" spans="1:8" x14ac:dyDescent="0.25">
      <c r="A41" s="22" t="s">
        <v>40</v>
      </c>
    </row>
    <row r="42" spans="1:8" x14ac:dyDescent="0.25">
      <c r="A42" t="s">
        <v>37</v>
      </c>
    </row>
    <row r="43" spans="1:8" x14ac:dyDescent="0.25">
      <c r="A43" t="s">
        <v>38</v>
      </c>
    </row>
    <row r="44" spans="1:8" x14ac:dyDescent="0.25">
      <c r="H44" s="41"/>
    </row>
    <row r="47" spans="1:8" x14ac:dyDescent="0.25">
      <c r="H47" s="41"/>
    </row>
  </sheetData>
  <mergeCells count="10">
    <mergeCell ref="A39:D39"/>
    <mergeCell ref="E39:F39"/>
    <mergeCell ref="A36:D36"/>
    <mergeCell ref="A35:B35"/>
    <mergeCell ref="A33:B33"/>
    <mergeCell ref="A25:C25"/>
    <mergeCell ref="A11:D11"/>
    <mergeCell ref="A29:B29"/>
    <mergeCell ref="A30:B30"/>
    <mergeCell ref="A28:B28"/>
  </mergeCells>
  <pageMargins left="0.70866141732283472" right="0.51181102362204722" top="0.47244094488188981" bottom="0.4724409448818898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PHachula</dc:creator>
  <cp:keywords/>
  <dc:description/>
  <cp:lastModifiedBy>Hachuła Piotr</cp:lastModifiedBy>
  <cp:revision/>
  <cp:lastPrinted>2026-09-25T07:51:58Z</cp:lastPrinted>
  <dcterms:created xsi:type="dcterms:W3CDTF">2023-05-19T07:37:22Z</dcterms:created>
  <dcterms:modified xsi:type="dcterms:W3CDTF">2026-09-25T07:54:36Z</dcterms:modified>
  <cp:category/>
  <cp:contentStatus/>
</cp:coreProperties>
</file>