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defaultThemeVersion="124226"/>
  <mc:AlternateContent xmlns:mc="http://schemas.openxmlformats.org/markup-compatibility/2006">
    <mc:Choice Requires="x15">
      <x15ac:absPath xmlns:x15ac="http://schemas.microsoft.com/office/spreadsheetml/2010/11/ac" url="D:\PRZETARGI\2025\Papier ksero i mat. biurowe na 2 lata 6166\Rozeznanie rynku\"/>
    </mc:Choice>
  </mc:AlternateContent>
  <xr:revisionPtr revIDLastSave="0" documentId="13_ncr:1_{5E33C62C-D5BC-40BF-8306-F5CC81B13551}" xr6:coauthVersionLast="47" xr6:coauthVersionMax="47" xr10:uidLastSave="{00000000-0000-0000-0000-000000000000}"/>
  <bookViews>
    <workbookView xWindow="-120" yWindow="-120" windowWidth="29040" windowHeight="15720" xr2:uid="{00000000-000D-0000-FFFF-FFFF00000000}"/>
  </bookViews>
  <sheets>
    <sheet name="Arkusz1" sheetId="1" r:id="rId1"/>
    <sheet name="Arkusz2" sheetId="2" r:id="rId2"/>
    <sheet name="Arkusz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1" l="1"/>
  <c r="I5" i="1" s="1"/>
  <c r="H5" i="1" s="1"/>
  <c r="F6" i="1"/>
  <c r="I6" i="1" s="1"/>
  <c r="H6" i="1" s="1"/>
  <c r="F7" i="1"/>
  <c r="I7" i="1" s="1"/>
  <c r="H7" i="1" s="1"/>
  <c r="F8" i="1"/>
  <c r="I8" i="1" s="1"/>
  <c r="H8" i="1" s="1"/>
  <c r="F9" i="1"/>
  <c r="I9" i="1" s="1"/>
  <c r="H9" i="1" s="1"/>
  <c r="F10" i="1"/>
  <c r="I10" i="1" s="1"/>
  <c r="H10" i="1" s="1"/>
  <c r="F11" i="1"/>
  <c r="I11" i="1" s="1"/>
  <c r="H11" i="1" s="1"/>
  <c r="F12" i="1"/>
  <c r="I12" i="1" s="1"/>
  <c r="H12" i="1" s="1"/>
  <c r="F13" i="1"/>
  <c r="I13" i="1" s="1"/>
  <c r="H13" i="1" s="1"/>
  <c r="F14" i="1"/>
  <c r="I14" i="1" s="1"/>
  <c r="H14" i="1" s="1"/>
  <c r="F15" i="1"/>
  <c r="I15" i="1" s="1"/>
  <c r="H15" i="1" s="1"/>
  <c r="F16" i="1"/>
  <c r="I16" i="1" s="1"/>
  <c r="H16" i="1" s="1"/>
  <c r="F17" i="1"/>
  <c r="I17" i="1" s="1"/>
  <c r="H17" i="1" s="1"/>
  <c r="F18" i="1"/>
  <c r="I18" i="1" s="1"/>
  <c r="H18" i="1" s="1"/>
  <c r="F19" i="1"/>
  <c r="I19" i="1" s="1"/>
  <c r="H19" i="1" s="1"/>
  <c r="F20" i="1"/>
  <c r="I20" i="1" s="1"/>
  <c r="H20" i="1" s="1"/>
  <c r="F21" i="1"/>
  <c r="I21" i="1" s="1"/>
  <c r="H21" i="1" s="1"/>
  <c r="F22" i="1"/>
  <c r="I22" i="1" s="1"/>
  <c r="H22" i="1" s="1"/>
  <c r="F23" i="1"/>
  <c r="I23" i="1" s="1"/>
  <c r="H23" i="1" s="1"/>
  <c r="F24" i="1"/>
  <c r="I24" i="1" s="1"/>
  <c r="H24" i="1" s="1"/>
  <c r="F25" i="1"/>
  <c r="I25" i="1" s="1"/>
  <c r="H25" i="1" s="1"/>
  <c r="F26" i="1"/>
  <c r="I26" i="1" s="1"/>
  <c r="H26" i="1" s="1"/>
  <c r="F27" i="1"/>
  <c r="I27" i="1" s="1"/>
  <c r="H27" i="1" s="1"/>
  <c r="F28" i="1"/>
  <c r="I28" i="1" s="1"/>
  <c r="H28" i="1" s="1"/>
  <c r="F29" i="1"/>
  <c r="I29" i="1" s="1"/>
  <c r="H29" i="1" s="1"/>
  <c r="F30" i="1"/>
  <c r="I30" i="1" s="1"/>
  <c r="H30" i="1" s="1"/>
  <c r="F31" i="1"/>
  <c r="I31" i="1" s="1"/>
  <c r="H31" i="1" s="1"/>
  <c r="F32" i="1"/>
  <c r="I32" i="1" s="1"/>
  <c r="H32" i="1" s="1"/>
  <c r="F33" i="1"/>
  <c r="I33" i="1" s="1"/>
  <c r="H33" i="1" s="1"/>
  <c r="F34" i="1"/>
  <c r="I34" i="1" s="1"/>
  <c r="H34" i="1" s="1"/>
  <c r="F35" i="1"/>
  <c r="I35" i="1" s="1"/>
  <c r="H35" i="1" s="1"/>
  <c r="F36" i="1"/>
  <c r="I36" i="1" s="1"/>
  <c r="H36" i="1" s="1"/>
  <c r="F37" i="1"/>
  <c r="I37" i="1" s="1"/>
  <c r="H37" i="1" s="1"/>
  <c r="F38" i="1"/>
  <c r="I38" i="1" s="1"/>
  <c r="H38" i="1" s="1"/>
  <c r="F39" i="1"/>
  <c r="I39" i="1" s="1"/>
  <c r="H39" i="1" s="1"/>
  <c r="F40" i="1"/>
  <c r="I40" i="1" s="1"/>
  <c r="H40" i="1" s="1"/>
  <c r="F41" i="1"/>
  <c r="I41" i="1" s="1"/>
  <c r="H41" i="1" s="1"/>
  <c r="F42" i="1"/>
  <c r="I42" i="1" s="1"/>
  <c r="H42" i="1" s="1"/>
  <c r="F43" i="1"/>
  <c r="I43" i="1" s="1"/>
  <c r="H43" i="1" s="1"/>
  <c r="F44" i="1"/>
  <c r="I44" i="1" s="1"/>
  <c r="H44" i="1" s="1"/>
  <c r="F45" i="1"/>
  <c r="I45" i="1" s="1"/>
  <c r="H45" i="1" s="1"/>
  <c r="F46" i="1"/>
  <c r="I46" i="1" s="1"/>
  <c r="H46" i="1" s="1"/>
  <c r="F47" i="1"/>
  <c r="I47" i="1" s="1"/>
  <c r="H47" i="1" s="1"/>
  <c r="F48" i="1"/>
  <c r="I48" i="1" s="1"/>
  <c r="H48" i="1" s="1"/>
  <c r="F49" i="1"/>
  <c r="I49" i="1" s="1"/>
  <c r="H49" i="1" s="1"/>
  <c r="F50" i="1"/>
  <c r="I50" i="1" s="1"/>
  <c r="H50" i="1" s="1"/>
  <c r="F51" i="1"/>
  <c r="I51" i="1" s="1"/>
  <c r="H51" i="1" s="1"/>
  <c r="F52" i="1"/>
  <c r="I52" i="1" s="1"/>
  <c r="H52" i="1" s="1"/>
  <c r="F53" i="1"/>
  <c r="I53" i="1" s="1"/>
  <c r="H53" i="1" s="1"/>
  <c r="F54" i="1"/>
  <c r="I54" i="1" s="1"/>
  <c r="H54" i="1" s="1"/>
  <c r="F55" i="1"/>
  <c r="I55" i="1" s="1"/>
  <c r="H55" i="1" s="1"/>
  <c r="F56" i="1"/>
  <c r="I56" i="1" s="1"/>
  <c r="H56" i="1" s="1"/>
  <c r="F57" i="1"/>
  <c r="I57" i="1" s="1"/>
  <c r="H57" i="1" s="1"/>
  <c r="F58" i="1"/>
  <c r="I58" i="1" s="1"/>
  <c r="H58" i="1" s="1"/>
  <c r="F59" i="1"/>
  <c r="I59" i="1" s="1"/>
  <c r="H59" i="1" s="1"/>
  <c r="F60" i="1"/>
  <c r="I60" i="1" s="1"/>
  <c r="H60" i="1" s="1"/>
  <c r="F61" i="1"/>
  <c r="I61" i="1" s="1"/>
  <c r="H61" i="1" s="1"/>
  <c r="F62" i="1"/>
  <c r="I62" i="1" s="1"/>
  <c r="H62" i="1" s="1"/>
  <c r="F63" i="1"/>
  <c r="I63" i="1" s="1"/>
  <c r="H63" i="1" s="1"/>
  <c r="F64" i="1"/>
  <c r="I64" i="1" s="1"/>
  <c r="H64" i="1" s="1"/>
  <c r="F65" i="1"/>
  <c r="I65" i="1" s="1"/>
  <c r="H65" i="1" s="1"/>
  <c r="F66" i="1"/>
  <c r="I66" i="1" s="1"/>
  <c r="H66" i="1" s="1"/>
  <c r="F67" i="1"/>
  <c r="I67" i="1" s="1"/>
  <c r="H67" i="1" s="1"/>
  <c r="F68" i="1"/>
  <c r="I68" i="1" s="1"/>
  <c r="H68" i="1" s="1"/>
  <c r="F69" i="1"/>
  <c r="I69" i="1" s="1"/>
  <c r="H69" i="1" s="1"/>
  <c r="F70" i="1"/>
  <c r="I70" i="1" s="1"/>
  <c r="H70" i="1" s="1"/>
  <c r="F71" i="1"/>
  <c r="I71" i="1" s="1"/>
  <c r="H71" i="1" s="1"/>
  <c r="F72" i="1"/>
  <c r="I72" i="1" s="1"/>
  <c r="H72" i="1" s="1"/>
  <c r="F73" i="1"/>
  <c r="I73" i="1" s="1"/>
  <c r="H73" i="1" s="1"/>
  <c r="F74" i="1"/>
  <c r="I74" i="1" s="1"/>
  <c r="H74" i="1" s="1"/>
  <c r="F75" i="1"/>
  <c r="I75" i="1" s="1"/>
  <c r="H75" i="1" s="1"/>
  <c r="F76" i="1"/>
  <c r="I76" i="1" s="1"/>
  <c r="H76" i="1" s="1"/>
  <c r="F77" i="1"/>
  <c r="I77" i="1" s="1"/>
  <c r="H77" i="1" s="1"/>
  <c r="F78" i="1"/>
  <c r="I78" i="1" s="1"/>
  <c r="H78" i="1" s="1"/>
  <c r="F79" i="1"/>
  <c r="I79" i="1" s="1"/>
  <c r="H79" i="1" s="1"/>
  <c r="F80" i="1"/>
  <c r="I80" i="1" s="1"/>
  <c r="H80" i="1" s="1"/>
  <c r="F81" i="1"/>
  <c r="I81" i="1" s="1"/>
  <c r="H81" i="1" s="1"/>
  <c r="F82" i="1"/>
  <c r="I82" i="1" s="1"/>
  <c r="H82" i="1" s="1"/>
  <c r="F83" i="1"/>
  <c r="I83" i="1" s="1"/>
  <c r="H83" i="1" s="1"/>
  <c r="F84" i="1"/>
  <c r="I84" i="1" s="1"/>
  <c r="H84" i="1" s="1"/>
  <c r="F85" i="1"/>
  <c r="I85" i="1" s="1"/>
  <c r="H85" i="1" s="1"/>
  <c r="F86" i="1"/>
  <c r="I86" i="1" s="1"/>
  <c r="H86" i="1" s="1"/>
  <c r="F87" i="1"/>
  <c r="I87" i="1" s="1"/>
  <c r="H87" i="1" s="1"/>
  <c r="F88" i="1"/>
  <c r="I88" i="1" s="1"/>
  <c r="H88" i="1" s="1"/>
  <c r="F89" i="1"/>
  <c r="I89" i="1" s="1"/>
  <c r="H89" i="1" s="1"/>
  <c r="F90" i="1"/>
  <c r="I90" i="1" s="1"/>
  <c r="H90" i="1" s="1"/>
  <c r="F91" i="1"/>
  <c r="I91" i="1" s="1"/>
  <c r="H91" i="1" s="1"/>
  <c r="F92" i="1"/>
  <c r="I92" i="1" s="1"/>
  <c r="H92" i="1" s="1"/>
  <c r="F93" i="1"/>
  <c r="I93" i="1" s="1"/>
  <c r="H93" i="1" s="1"/>
  <c r="F94" i="1"/>
  <c r="I94" i="1" s="1"/>
  <c r="H94" i="1" s="1"/>
  <c r="F95" i="1"/>
  <c r="I95" i="1" s="1"/>
  <c r="H95" i="1" s="1"/>
  <c r="F96" i="1"/>
  <c r="I96" i="1" s="1"/>
  <c r="H96" i="1" s="1"/>
  <c r="F97" i="1"/>
  <c r="I97" i="1" s="1"/>
  <c r="H97" i="1" s="1"/>
  <c r="F98" i="1"/>
  <c r="I98" i="1" s="1"/>
  <c r="H98" i="1" s="1"/>
  <c r="F99" i="1"/>
  <c r="I99" i="1" s="1"/>
  <c r="H99" i="1" s="1"/>
  <c r="F100" i="1"/>
  <c r="I100" i="1" s="1"/>
  <c r="H100" i="1" s="1"/>
  <c r="F101" i="1"/>
  <c r="I101" i="1" s="1"/>
  <c r="H101" i="1" s="1"/>
  <c r="F102" i="1"/>
  <c r="I102" i="1" s="1"/>
  <c r="H102" i="1" s="1"/>
  <c r="F103" i="1"/>
  <c r="I103" i="1" s="1"/>
  <c r="H103" i="1" s="1"/>
  <c r="F104" i="1"/>
  <c r="I104" i="1" s="1"/>
  <c r="H104" i="1" s="1"/>
  <c r="F105" i="1"/>
  <c r="I105" i="1" s="1"/>
  <c r="H105" i="1" s="1"/>
  <c r="F106" i="1"/>
  <c r="I106" i="1" s="1"/>
  <c r="H106" i="1" s="1"/>
  <c r="F107" i="1"/>
  <c r="I107" i="1" s="1"/>
  <c r="H107" i="1" s="1"/>
  <c r="F108" i="1"/>
  <c r="I108" i="1" s="1"/>
  <c r="H108" i="1" s="1"/>
  <c r="F109" i="1"/>
  <c r="I109" i="1" s="1"/>
  <c r="H109" i="1" s="1"/>
  <c r="F110" i="1"/>
  <c r="I110" i="1" s="1"/>
  <c r="H110" i="1" s="1"/>
  <c r="F111" i="1"/>
  <c r="I111" i="1" s="1"/>
  <c r="H111" i="1" s="1"/>
  <c r="F112" i="1"/>
  <c r="I112" i="1" s="1"/>
  <c r="H112" i="1" s="1"/>
  <c r="F113" i="1"/>
  <c r="I113" i="1" s="1"/>
  <c r="H113" i="1" s="1"/>
  <c r="F114" i="1"/>
  <c r="I114" i="1" s="1"/>
  <c r="H114" i="1" s="1"/>
  <c r="F115" i="1"/>
  <c r="I115" i="1" s="1"/>
  <c r="H115" i="1" s="1"/>
  <c r="F116" i="1"/>
  <c r="I116" i="1" s="1"/>
  <c r="H116" i="1" s="1"/>
  <c r="F117" i="1"/>
  <c r="I117" i="1" s="1"/>
  <c r="H117" i="1" s="1"/>
  <c r="F118" i="1"/>
  <c r="I118" i="1" s="1"/>
  <c r="H118" i="1" s="1"/>
  <c r="F119" i="1"/>
  <c r="I119" i="1" s="1"/>
  <c r="H119" i="1" s="1"/>
  <c r="F120" i="1"/>
  <c r="I120" i="1" s="1"/>
  <c r="H120" i="1" s="1"/>
  <c r="F121" i="1"/>
  <c r="I121" i="1" s="1"/>
  <c r="H121" i="1" s="1"/>
  <c r="F122" i="1"/>
  <c r="I122" i="1" s="1"/>
  <c r="H122" i="1" s="1"/>
  <c r="F123" i="1"/>
  <c r="I123" i="1" s="1"/>
  <c r="H123" i="1" s="1"/>
  <c r="F124" i="1"/>
  <c r="I124" i="1" s="1"/>
  <c r="H124" i="1" s="1"/>
  <c r="F125" i="1"/>
  <c r="I125" i="1" s="1"/>
  <c r="H125" i="1" s="1"/>
  <c r="F126" i="1"/>
  <c r="I126" i="1" s="1"/>
  <c r="H126" i="1" s="1"/>
  <c r="F127" i="1"/>
  <c r="I127" i="1" s="1"/>
  <c r="H127" i="1" s="1"/>
  <c r="F128" i="1"/>
  <c r="I128" i="1" s="1"/>
  <c r="H128" i="1" s="1"/>
  <c r="F129" i="1"/>
  <c r="I129" i="1" s="1"/>
  <c r="H129" i="1" s="1"/>
  <c r="F130" i="1"/>
  <c r="I130" i="1" s="1"/>
  <c r="H130" i="1" s="1"/>
  <c r="F131" i="1"/>
  <c r="I131" i="1" s="1"/>
  <c r="H131" i="1" s="1"/>
  <c r="F132" i="1"/>
  <c r="I132" i="1" s="1"/>
  <c r="H132" i="1" s="1"/>
  <c r="F133" i="1"/>
  <c r="I133" i="1" s="1"/>
  <c r="H133" i="1" s="1"/>
  <c r="F134" i="1"/>
  <c r="I134" i="1" s="1"/>
  <c r="H134" i="1" s="1"/>
  <c r="F135" i="1"/>
  <c r="I135" i="1" s="1"/>
  <c r="H135" i="1" s="1"/>
  <c r="F136" i="1"/>
  <c r="I136" i="1" s="1"/>
  <c r="H136" i="1" s="1"/>
  <c r="F137" i="1"/>
  <c r="I137" i="1" s="1"/>
  <c r="H137" i="1" s="1"/>
  <c r="F138" i="1"/>
  <c r="I138" i="1" s="1"/>
  <c r="H138" i="1" s="1"/>
  <c r="F139" i="1"/>
  <c r="I139" i="1" s="1"/>
  <c r="H139" i="1" s="1"/>
  <c r="F140" i="1"/>
  <c r="I140" i="1" s="1"/>
  <c r="H140" i="1" s="1"/>
  <c r="F141" i="1"/>
  <c r="I141" i="1" s="1"/>
  <c r="H141" i="1" s="1"/>
  <c r="F142" i="1"/>
  <c r="I142" i="1" s="1"/>
  <c r="H142" i="1" s="1"/>
  <c r="F143" i="1"/>
  <c r="I143" i="1" s="1"/>
  <c r="H143" i="1" s="1"/>
  <c r="F144" i="1"/>
  <c r="I144" i="1" s="1"/>
  <c r="H144" i="1" s="1"/>
  <c r="F145" i="1"/>
  <c r="I145" i="1" s="1"/>
  <c r="H145" i="1" s="1"/>
  <c r="F146" i="1"/>
  <c r="I146" i="1" s="1"/>
  <c r="H146" i="1" s="1"/>
  <c r="F147" i="1"/>
  <c r="I147" i="1" s="1"/>
  <c r="H147" i="1" s="1"/>
  <c r="F148" i="1"/>
  <c r="I148" i="1" s="1"/>
  <c r="H148" i="1" s="1"/>
  <c r="F149" i="1"/>
  <c r="I149" i="1" s="1"/>
  <c r="H149" i="1" s="1"/>
  <c r="F150" i="1"/>
  <c r="I150" i="1" s="1"/>
  <c r="H150" i="1" s="1"/>
  <c r="F151" i="1"/>
  <c r="I151" i="1" s="1"/>
  <c r="H151" i="1" s="1"/>
  <c r="F152" i="1"/>
  <c r="I152" i="1" s="1"/>
  <c r="H152" i="1" s="1"/>
  <c r="F153" i="1"/>
  <c r="I153" i="1" s="1"/>
  <c r="H153" i="1" s="1"/>
  <c r="F154" i="1"/>
  <c r="I154" i="1" s="1"/>
  <c r="H154" i="1" s="1"/>
  <c r="F155" i="1"/>
  <c r="I155" i="1" s="1"/>
  <c r="H155" i="1" s="1"/>
  <c r="F156" i="1"/>
  <c r="I156" i="1" s="1"/>
  <c r="H156" i="1" s="1"/>
  <c r="F157" i="1"/>
  <c r="I157" i="1" s="1"/>
  <c r="H157" i="1" s="1"/>
  <c r="F158" i="1"/>
  <c r="I158" i="1" s="1"/>
  <c r="H158" i="1" s="1"/>
  <c r="F159" i="1"/>
  <c r="I159" i="1" s="1"/>
  <c r="H159" i="1" s="1"/>
  <c r="F160" i="1"/>
  <c r="I160" i="1" s="1"/>
  <c r="H160" i="1" s="1"/>
  <c r="F161" i="1"/>
  <c r="I161" i="1" s="1"/>
  <c r="H161" i="1" s="1"/>
  <c r="F162" i="1"/>
  <c r="I162" i="1" s="1"/>
  <c r="H162" i="1" s="1"/>
  <c r="F163" i="1"/>
  <c r="I163" i="1" s="1"/>
  <c r="H163" i="1" s="1"/>
  <c r="F164" i="1"/>
  <c r="I164" i="1" s="1"/>
  <c r="H164" i="1" s="1"/>
  <c r="F165" i="1"/>
  <c r="I165" i="1" s="1"/>
  <c r="H165" i="1" s="1"/>
  <c r="F166" i="1"/>
  <c r="I166" i="1" s="1"/>
  <c r="H166" i="1" s="1"/>
  <c r="F167" i="1"/>
  <c r="I167" i="1" s="1"/>
  <c r="H167" i="1" s="1"/>
  <c r="F168" i="1"/>
  <c r="I168" i="1" s="1"/>
  <c r="H168" i="1" s="1"/>
  <c r="F169" i="1"/>
  <c r="I169" i="1" s="1"/>
  <c r="H169" i="1" s="1"/>
  <c r="F170" i="1"/>
  <c r="I170" i="1" s="1"/>
  <c r="H170" i="1" s="1"/>
  <c r="F171" i="1"/>
  <c r="I171" i="1" s="1"/>
  <c r="H171" i="1" s="1"/>
  <c r="F172" i="1"/>
  <c r="I172" i="1" s="1"/>
  <c r="H172" i="1" s="1"/>
  <c r="F173" i="1"/>
  <c r="I173" i="1" s="1"/>
  <c r="H173" i="1" s="1"/>
  <c r="F174" i="1"/>
  <c r="I174" i="1" s="1"/>
  <c r="H174" i="1" s="1"/>
  <c r="F175" i="1"/>
  <c r="I175" i="1" s="1"/>
  <c r="H175" i="1" s="1"/>
  <c r="F176" i="1"/>
  <c r="I176" i="1" s="1"/>
  <c r="H176" i="1" s="1"/>
  <c r="F177" i="1"/>
  <c r="I177" i="1" s="1"/>
  <c r="H177" i="1" s="1"/>
  <c r="F178" i="1"/>
  <c r="I178" i="1" s="1"/>
  <c r="H178" i="1" s="1"/>
  <c r="F179" i="1"/>
  <c r="I179" i="1" s="1"/>
  <c r="H179" i="1" s="1"/>
  <c r="F180" i="1"/>
  <c r="I180" i="1" s="1"/>
  <c r="H180" i="1" s="1"/>
  <c r="F181" i="1"/>
  <c r="I181" i="1" s="1"/>
  <c r="H181" i="1" s="1"/>
  <c r="F182" i="1"/>
  <c r="I182" i="1" s="1"/>
  <c r="H182" i="1" s="1"/>
  <c r="F183" i="1"/>
  <c r="I183" i="1" s="1"/>
  <c r="H183" i="1" s="1"/>
  <c r="F184" i="1"/>
  <c r="I184" i="1" s="1"/>
  <c r="H184" i="1" s="1"/>
  <c r="F185" i="1"/>
  <c r="I185" i="1" s="1"/>
  <c r="H185" i="1" s="1"/>
  <c r="F186" i="1"/>
  <c r="I186" i="1" s="1"/>
  <c r="H186" i="1" s="1"/>
  <c r="F187" i="1"/>
  <c r="I187" i="1" s="1"/>
  <c r="H187" i="1" s="1"/>
  <c r="F188" i="1"/>
  <c r="I188" i="1" s="1"/>
  <c r="H188" i="1" s="1"/>
  <c r="F189" i="1"/>
  <c r="I189" i="1" s="1"/>
  <c r="H189" i="1" s="1"/>
  <c r="F190" i="1"/>
  <c r="I190" i="1" s="1"/>
  <c r="H190" i="1" s="1"/>
  <c r="F191" i="1"/>
  <c r="I191" i="1" s="1"/>
  <c r="H191" i="1" s="1"/>
  <c r="F192" i="1"/>
  <c r="I192" i="1" s="1"/>
  <c r="H192" i="1" s="1"/>
  <c r="F193" i="1"/>
  <c r="I193" i="1" s="1"/>
  <c r="H193" i="1" s="1"/>
  <c r="F194" i="1"/>
  <c r="I194" i="1" s="1"/>
  <c r="H194" i="1" s="1"/>
  <c r="F195" i="1"/>
  <c r="I195" i="1" s="1"/>
  <c r="H195" i="1" s="1"/>
  <c r="F196" i="1"/>
  <c r="I196" i="1" s="1"/>
  <c r="H196" i="1" s="1"/>
  <c r="F197" i="1"/>
  <c r="I197" i="1" s="1"/>
  <c r="H197" i="1" s="1"/>
  <c r="F198" i="1"/>
  <c r="I198" i="1" s="1"/>
  <c r="H198" i="1" s="1"/>
  <c r="F199" i="1"/>
  <c r="I199" i="1" s="1"/>
  <c r="H199" i="1" s="1"/>
  <c r="F200" i="1"/>
  <c r="I200" i="1" s="1"/>
  <c r="H200" i="1" s="1"/>
  <c r="F201" i="1"/>
  <c r="I201" i="1" s="1"/>
  <c r="H201" i="1" s="1"/>
  <c r="F202" i="1"/>
  <c r="I202" i="1" s="1"/>
  <c r="H202" i="1" s="1"/>
  <c r="F203" i="1"/>
  <c r="I203" i="1" s="1"/>
  <c r="H203" i="1" s="1"/>
  <c r="F204" i="1"/>
  <c r="I204" i="1" s="1"/>
  <c r="H204" i="1" s="1"/>
  <c r="F205" i="1"/>
  <c r="I205" i="1" s="1"/>
  <c r="H205" i="1" s="1"/>
  <c r="F206" i="1"/>
  <c r="I206" i="1" s="1"/>
  <c r="H206" i="1" s="1"/>
  <c r="F207" i="1"/>
  <c r="I207" i="1" s="1"/>
  <c r="H207" i="1" s="1"/>
  <c r="F208" i="1"/>
  <c r="I208" i="1" s="1"/>
  <c r="H208" i="1" s="1"/>
  <c r="F209" i="1"/>
  <c r="I209" i="1" s="1"/>
  <c r="H209" i="1" s="1"/>
  <c r="F210" i="1"/>
  <c r="I210" i="1" s="1"/>
  <c r="H210" i="1" s="1"/>
  <c r="F211" i="1"/>
  <c r="I211" i="1" s="1"/>
  <c r="H211" i="1" s="1"/>
  <c r="F212" i="1"/>
  <c r="I212" i="1" s="1"/>
  <c r="F213" i="1"/>
  <c r="I213" i="1" s="1"/>
  <c r="H213" i="1" s="1"/>
  <c r="F4" i="1"/>
  <c r="I4" i="1" s="1"/>
  <c r="H4" i="1" s="1"/>
  <c r="F214" i="1" l="1"/>
  <c r="I214" i="1"/>
  <c r="H212" i="1"/>
  <c r="H214" i="1" s="1"/>
</calcChain>
</file>

<file path=xl/sharedStrings.xml><?xml version="1.0" encoding="utf-8"?>
<sst xmlns="http://schemas.openxmlformats.org/spreadsheetml/2006/main" count="435" uniqueCount="253">
  <si>
    <t>Wyszczególnienie</t>
  </si>
  <si>
    <t>Bloczki samoprzylepne min. 38x51 mm, 100 kartek, żółte (op. 3 szt.)</t>
  </si>
  <si>
    <t>Bloczki samoprzylepne min. 51x76 mm, 100 kartek, żółte</t>
  </si>
  <si>
    <t>Bloczki samoprzylepne min. 76x76 mm, 100 kartkowe, mix pastelowy</t>
  </si>
  <si>
    <t>Bloczki samoprzylepne min. 127x76 mm, 100 kartkowe, żółte</t>
  </si>
  <si>
    <t>Blok w kratkę A4/100kartek</t>
  </si>
  <si>
    <t>Blok w kratkę A4/50 kartek</t>
  </si>
  <si>
    <t>Blok w kratkę A5/100 kartek</t>
  </si>
  <si>
    <t>Cienkopis biurowy z plastikową końcówką oprawioną w metal, skuwka wentylowana, grubość linii pisania max 0,4 mm, Kolory: czarny, czerwony, niebieski, zielony</t>
  </si>
  <si>
    <t>Cienkopisy biurowe z plastikową końcówką oprawioną w metal, skuwka wentylowana, grubość linii pisania max 0,4 mm, kpl.6 szt.</t>
  </si>
  <si>
    <t xml:space="preserve">Datownik samotuszujący w obudowie z tworzywa , wysokość cyfr  4 mm </t>
  </si>
  <si>
    <t>Deska z klipsem, format A4, sztywna podkładka do pisania, pokryta folią PCV, klip wyposażony w sprężysty mechanizm zaciskowy umożliwiający utrzymywanie kartek, Kolory: czarny, czerwony, niebieski, zielony</t>
  </si>
  <si>
    <t>Deska z okładką, A4, obie okładki sztywne, pokryte folią PCV, wyposażona w mechanizm zaciskowy umożliwiający utrzymywanie kartek oraz miejscem na długopis, Kolory: czarny, czerwony, niebieski, zielony</t>
  </si>
  <si>
    <t>Długopisy zwykłe jednorazowe, końcówka 0,7 mm, dł. linii pisania min  3000 m. Kolor niebieski.  Typu BIC Orange.</t>
  </si>
  <si>
    <t>Długopis automatyczny wykonany z tworzywa sztucznego z metalowym klipsem, okówką  i obrączką, z wielkopojemnym wkładem metalowym, kolor tuszu niebieski i czarny, średnica kulki min 0.8 mm, szerokość pisania: min. 0,6- 0,7 mm, długość linii pisania min. 2500 m. Kolor: czarny i niebieski. Typu Zenith Classic</t>
  </si>
  <si>
    <t>Wkład do długopisu z pozycji 14</t>
  </si>
  <si>
    <t>Automatyczny cienkopis kulkowy z obudową w kolorze tuszu i okienkiem pozwalającym na kontrolę jego zużycia,  posiadający gumowy uchwyt, wentylową skuwkę z metalowym klipem oraz igłową końcówkę. Grubości linii pisania: 0,25 mm, długości linii pisania: 800 m. Kolor: czarny i niebieski Typu PILOT V5 RT HI TECPOINT BXS V5RT.</t>
  </si>
  <si>
    <t>Wkład do długopisu  z pozycji 16</t>
  </si>
  <si>
    <t>Długopis automatyczny olejowy z wymiennym wkładem, posiadający gumowy uchwyt, przezroczystą obudowę oraz końcówkę piszącą wykonaną z węglika wolframu. Wkład wymienny krótki RFJS, wodoodporny, nieblaknący. Grubość linii pisania nie mniej niż 0,21 mm. Długość linii pisania nie mniej niż 1100m. Kolory: czarny, czerwony, niebieski, zielony. Typu Pilot Super Grip 0,7mm.</t>
  </si>
  <si>
    <t>Wkład do długopisu z pozycji 18</t>
  </si>
  <si>
    <t>Długopis samoprzylepny na sprężynce leżący</t>
  </si>
  <si>
    <t>Dziennik korespondencyjny w twardej oprawie introligatorskiej, format A4, 192 kartkowe</t>
  </si>
  <si>
    <t>Dziurkacz biurowy do dziurkowania od 1 do 10 kartek</t>
  </si>
  <si>
    <t>Dziurkacz biurowy z metalowa podstawką, z plastikowym uchwytem, do dziurkowania od 1 do 25 kartek średnica dziurek min. 5 mm, odległość między dziurkami 80 mm, blokada ramienia, ogranicznik formatu</t>
  </si>
  <si>
    <t>Dziurkacz duży. Metalowy mechanizm i metalowa obudowa dziurkacza. Rozstaw dziurek 80 mm. Średnica otworu min. 5,0 mm. do dziurkowania od 1 do 65 kartek papieru 80g/m2. Wyposażony jest w prowadnicę papieru oraz pojemnik na ścinki</t>
  </si>
  <si>
    <t>Etykiety uniwersalne przezroczyste A4 210x297mm - 10 ark</t>
  </si>
  <si>
    <t>Etykiety samoprzylepne zielone/żółte/czerwone... A4 210x297 mm</t>
  </si>
  <si>
    <t>Etykiety samoprzylepne-laser-ksero-inject format A4, różna ilość etykiet na arkuszu/ od 1 do 65 etykiet na arkuszu/</t>
  </si>
  <si>
    <t>Folia do drukarek laserowych i kserokopiarek, A4, grubość 100 mic</t>
  </si>
  <si>
    <t>Folia do laminowania A4 80 mic</t>
  </si>
  <si>
    <t>Folie do bindowania, przezroczysta, grubość min. 200mic</t>
  </si>
  <si>
    <t>Okładki do bindowania, kartony skóropodobne, A4</t>
  </si>
  <si>
    <t>Grafity ołówkowe o grubości: 03,05, 07i twardościach H,B,HB,</t>
  </si>
  <si>
    <t>Grzbiet do bindowania 5mm, max ilość kartek</t>
  </si>
  <si>
    <t>Grzbiet do bindowania 6mm, max ilość kartek 25</t>
  </si>
  <si>
    <t>Grzbiet do bindowania 8mm, max ilość kartek 45</t>
  </si>
  <si>
    <t>Grzbiet do bindowania 10mm, max ilość kartek 65</t>
  </si>
  <si>
    <t>Grzbiet do bindowania 12,5mm, max ilość kartek 105</t>
  </si>
  <si>
    <t>Grzbiet do bindowania 14mm, max ilość kartek 125</t>
  </si>
  <si>
    <t>Grzbiet do bindowania 16mm, max ilość kartek 145</t>
  </si>
  <si>
    <t>Grzbiet do bindowania 19mm, max ilość kartek 165</t>
  </si>
  <si>
    <t>Grzbiet do bindowania 22mm, max ilość kartek 165</t>
  </si>
  <si>
    <t>Grzbiet do bindowania 25mm, max ilość kartek 240</t>
  </si>
  <si>
    <t>Grzbiet do bindowania 32mm, max ilość kartek 300</t>
  </si>
  <si>
    <t>Grzbiet do bindowania 38mm, max ilość kartek 350</t>
  </si>
  <si>
    <t>Grzbiet do bindowania 45mm, max ilość kartek 440</t>
  </si>
  <si>
    <t>Grzbiet do bindowania 51mm, max ilość kartek 510</t>
  </si>
  <si>
    <t>Gumka  ołówkowa mała,  wymiary min. 43 mm x 17 mm x 11mm.  Typu PENTEL ZEH - 03 mini</t>
  </si>
  <si>
    <t>Gumka  ołówkowa  średnia wym. min.  65mm x 24 mm x 12 mm. Typu PENTEL ZEH - 10 średnia</t>
  </si>
  <si>
    <t>Kalkulator naukowy, rodzaj wyświetlacza: min 10-pozycyjny + 2 cyfry wykładnika, klawisze funkcyjne: obliczenia arytmetyczne, logarytmy i antylogarytmy, działania na ułamkach, konwersja jednostek miar kątów, konwersja zapisu sześćdziesiętnego, funkcje trygonometryczne i odwrotne funkcje trygonometryczne, funkcje hiperboliczne, odwrotn., rodzaj zasilania: bateryjne funkcja dodatkowa obsługa min 236 funkcji liczenia, automatyczne wyłączanie  zasilania, usuwanie ostatnio wprowadzonej cyfry. Typu Citizen SR260N</t>
  </si>
  <si>
    <t>Kalkulator naukowy, specyfikacja: min 417 funkcji, ułamki zwykłe,  pierwiastki dowolnego stopnia,  potęgi - naturalnie zapisywane,  dwuwierszowy wyświetlacz o rozdzielczości min 31 x 96 punktów,  możliwości regulacji kontrastu,  suma naturalnie zapisywana,  całka oznaczona i wartość pochodnej w punkcie – naturalnie zapisywane,  logarytm o dowolnej podstawie - naturalnie zapisywany, operacje na macierzach i wektorach – naturalnie zapisywane,  rozwiązywanie równań 2 i 3 stopnia, rozwiązywanie układów równań z 3 niewiadomymi,  liczby zespolone, binarny, szóstkowy i ósemkowy system zapisywania liczb możliwość tworzenia tablicy funkcji, wyświetlanie wyników obliczeń w formacie liczb niewymiernych,  notacja inżynierska, kombinacje, permutacje i wariacje, zamiana współrzędnych prostokątnych na biegunowe i odwrotnie, min  9 komórek pamięci,  zamiana jednostek miar, automatyczne wyłączanie. Typu Casio FX350CEX</t>
  </si>
  <si>
    <t>Kalkulator biurowy, min 12 pozycyjny wyświetlacz, obliczanie podatku VAT, Rachowanie marży/zysku, obliczenia procentowe, zmiana znaku, pierwiastkowanie drugiego stopnia, pamięć obliczeń, posiadający duże plastikowe klawisze, klawisz podwójnego zera, zaokrąglanie wyników, cofanie ostatnio wprowadzonej cyfry, selektor miejsc dziesiętnych, na baterie oraz na  baterię słoneczną, automatycznie wyłączający się w przypadku jego nie używania przez min 5 min. Typu Citizen CT666N</t>
  </si>
  <si>
    <t>Klej w sztyfcie, nietoksyczny, nie posiadający w swoim składzie rozpuszczalników, do papieru, zdjęć, tektury, 35g</t>
  </si>
  <si>
    <t>Klej z syntetycznej żywicy, klej uniwersalny z zakrętką oraz dozownikiem do klejenia punktowego, liniowego lub powierzchniowego. Odpowiedni do drewna, tworzyw, papieru, filcu i materiałów włókienniczych. Pojemność 35 g</t>
  </si>
  <si>
    <t>Klej żelowy w sztyfcie transparentny, do papieru, kartonu, 21g</t>
  </si>
  <si>
    <t>Klej biurowy w tubce, klasyczny klej roślinny</t>
  </si>
  <si>
    <t>Klipy do dokumentów, metalowe, 15mm</t>
  </si>
  <si>
    <t>Klipy do dokumentów, metalowe, 19mm</t>
  </si>
  <si>
    <t>Klipy do dokumentów, metalowe, 25mm</t>
  </si>
  <si>
    <t>Klipy do dokumentów, metalowe, 32mm</t>
  </si>
  <si>
    <t>Klipy do dokumentów, metalowe, 41mm</t>
  </si>
  <si>
    <t>Klipy do dokumentów, metalowe, 51mm</t>
  </si>
  <si>
    <t>Koperty C-6 HK białe, 114 x 162</t>
  </si>
  <si>
    <t>Koperty C-6 HK białe, 114 x162 okno prawe/okno lewe 45x90</t>
  </si>
  <si>
    <t>Koperty C-5 HK białe 90g,162 x 229</t>
  </si>
  <si>
    <t>Koperty C-4 HK białe 90g,229 x 324</t>
  </si>
  <si>
    <t>Koperty B-4 HK białe 100g, 250 x 353</t>
  </si>
  <si>
    <t>Koperty B-5 HK białe 90g, 176x250</t>
  </si>
  <si>
    <t>Koperty C-4 HK biała 150g, RBD, 229x324x38</t>
  </si>
  <si>
    <t>Koperty z folią bąbelkową, samoklejące z paskiem białe/brązowe rozmiar wew. 150x215mm</t>
  </si>
  <si>
    <t>Koperty z folią bąbelkową, samoklejące z paskiem białe/brązowe rozmiar wew.220x265mm</t>
  </si>
  <si>
    <t>Koperty z folią bąbelkową, samoklejące z paskiem białe/brązowe rozmiar wew. 230x340mm</t>
  </si>
  <si>
    <t>Koperty z folią bąbelkową, samoklejące z paskiem białe rozm.wew.270x360mm</t>
  </si>
  <si>
    <t>Koperty DL HK białe, 110 x220 mm</t>
  </si>
  <si>
    <t>Koperty DL HK białe, 110 x220 mm okno prawe/ okno lewe 45 x90</t>
  </si>
  <si>
    <t>Dwuwarstwowa koperta przestrzenna. Podwójna warstwa papieru białego offsetowego 2x110g/m2, samoprzylepna, zabezpieczenie przed niepożądanym otwarciem, pasek zrywowy do otwierania. Koperta do wysyłania obszernych, przestrzennych przesyłek np.: teczek, książek, akt, korespondencji zbiorczej. Wymiary min. 300 x 460 x 40 mm</t>
  </si>
  <si>
    <t>Koszulka A4, krystaliczna, wykonana z folii PP, multiperforowana, otwierana u góry, min. 55 mic (op. 100 szt.)</t>
  </si>
  <si>
    <t>Koszulka A4 Maxi, wykonane z folii polipropylenowej PP lub PCV, min 100mic,multiperforowana, otwierana. Mieści min. 60 kartek</t>
  </si>
  <si>
    <t>Koszulki z poszerzanym brzegiem do przechowywania katalogów, A4; wykonana z mocnej folii PVC o grubości min. 170 mic, i strukturze groszkowej, otwierana od góry, otwory na pasku umożliwiające wpięcie do segregatora, grzbiet harmonijkowy, poszerzany do 20mm (mieszczą do 200 kartek A4 80g)</t>
  </si>
  <si>
    <t>Koszulki z poszerzanym brzegiem do przechowywania katalogów z klapką, A4; wykonana z mocnej folii PVC o grubości min. 170 mic, i strukturze groszkowej, otwierana od góry, klapka zabezpieczająca, którą można schować pod przednią folię, otwory na pasku umożliwiające wpięcie do segregatora, grzbiet harmonijkowy, poszerzany do 20mm (mieszczą do 200 kartek A4 80g)</t>
  </si>
  <si>
    <t>Koszulki z klapką, otwierane z boku A4, wykonane z polipropylenu 0,11mm</t>
  </si>
  <si>
    <t>Koszulka krystaliczna A5, wykonana z folii PP, otwierana z góry, przezroczysta</t>
  </si>
  <si>
    <t>Koszulka 130x150 na 2 CD lub na CD i kartę opisową/instrukcję /op.5 sztuk/</t>
  </si>
  <si>
    <t>Kieszeń samoprzylepna na CD/DVD 127x127 z zamknięciem /op.10szt./</t>
  </si>
  <si>
    <t>Kreda szkolna, niepylaca, biała, okrągła,op.10 szt.</t>
  </si>
  <si>
    <t>Linijka przezroczysta plastikowa, o długości 20 cm</t>
  </si>
  <si>
    <t>Linijka przezroczysta plastikowa, o długości 30 cm</t>
  </si>
  <si>
    <t>Listwy wsuwane Standard 4mm-do oprawienia 10 kartek</t>
  </si>
  <si>
    <t>Listwy wsuwane Standard 6mm-do oprawienia 20 kartek</t>
  </si>
  <si>
    <t>Listwy wsuwane Standard 9/10mm-do oprawienia 40 kartek</t>
  </si>
  <si>
    <t>Listwy wsuwane Standard 15mm-do oprawienia 75 kartek</t>
  </si>
  <si>
    <t>Magnesy do tablic, różnokolorowe, średnica 15 mm</t>
  </si>
  <si>
    <t>Magnesy do tablic, różnokolorowe, średnica 30mm</t>
  </si>
  <si>
    <t>Marker do płyt CD/DVD Szerokość linii pisania min. 0,5. Niezmywalny i bezzapachowy tusz. Nieścieralny i wodoodporny po wyschnięciu.</t>
  </si>
  <si>
    <t>Markery do tablic suchościeralnych z wymiennymi wkładami, + gąbka. Typu Pilot V BOARD MASTER</t>
  </si>
  <si>
    <t>Wkłady do markerów z pozycji 94. Różne kolory</t>
  </si>
  <si>
    <t>Marker z końcówką okrągłą 1,5-3mm.do białych tablic sucho ścieralnych, ścierany na sucho, tusz pigmentowy bez dodatku octanu butylu, pozwalający na pozostawienie markera bez zatyczki bez ryzyka wyschnięcia - musi posiadać możliwość ponownego napełnienia. Różne kolory. Typu Edding 360.</t>
  </si>
  <si>
    <t>Marker lakierowy z tuszem pigmentowym z okrągłą/ściętą końcówką 2-3mm, Różne kolory</t>
  </si>
  <si>
    <t>Marker olejowy, końcówka 2,5 mm, Różne kolory</t>
  </si>
  <si>
    <t>Marker permanentny, szybkoschnący, do metalu , szkła, plastiku odporny na działanie wody, światła, nieścieralny, końcówka okrągła 1-3mm, Różne kolory</t>
  </si>
  <si>
    <t>Naboje atramentowe wielko pojemne do piór Parker Quink</t>
  </si>
  <si>
    <t>Nożyczki ze stali nierdzewnej, wytrzymała rączka, rozmiar 17 cm</t>
  </si>
  <si>
    <t>Nożyczki biurowe trwałe ostrze ze stali nierdzewnej, odporne na pęknięcia, ergonomiczny i miękki uchwyt dla prawo i leworęcznych, rozmiar 20,5 cm.</t>
  </si>
  <si>
    <t>Nożyczki ze stali nierdzewnej, wytrzymała rączka, rozmiar 25,5 cm</t>
  </si>
  <si>
    <t>Nóż biurowy z ergonomiczną obudową z tworzywa, z przyciskiem automatycznie blokującym ostrze oraz szyną wzmacniającą prowadzenie. Ostrze łamane ze stali nierdzewnej, rozmiar 15.  Ostrze łamane ze stali nierdzewnej – szerokość ostrza 18mm, długość ostrza niemniej niż 100 mm Elementy gumowe w obudowie zapobiegającej ślizganie się noża w dłoni.</t>
  </si>
  <si>
    <t>Ofertówki sztywne,A4, folia PCV 0,20 mm zgrzana w literę L, obie okładki przezroczyste</t>
  </si>
  <si>
    <t>Ołówek z gumką, HB</t>
  </si>
  <si>
    <t>Ołówki automatyczne, krystaliczna obudowa z gumowym uchwytem i gumką, gr.grafitu 0,5- 0,7 mm</t>
  </si>
  <si>
    <t>Pinezki do tablic korkowych</t>
  </si>
  <si>
    <t>Pióro kulkowe płynnym tuszem pigmentowym, wodoodpornym i odpornym na blaknięcia. Średnica kulki 0,8mm , grubość linii pisania ok. 0,6 mm. Różne kolory. Typu Uni-Ball UB-200.</t>
  </si>
  <si>
    <t>Pióro kulkowe z tuszem pigmentowym, wodoodpornym i odpornym na blaknięcia. Średnica kulki 0,5mm , grubość linii pisania ok. 0,3 mm. Różne kolory. Typu Uni-Ball UB-150.</t>
  </si>
  <si>
    <t>Pojemnik składany na dokumenty, A4, PCV, szerokość grzbietu 100-110 mm, wymienna dwustronna etykieta na grzbiecie</t>
  </si>
  <si>
    <t>Pojemnik składany na dokumenty, A4, PCV, o szerokości grzbietu 70mm, wymienna dwustronna etykieta na grzbiecie</t>
  </si>
  <si>
    <t>Półka na dokumenty, wyprofilowany przód, wycięcie z przodu, możliwość łączenia między półkami, wym. min. 255 x 70 x 357</t>
  </si>
  <si>
    <t>Pojemnik na czasopisma, katalogi, wymiary: min 78x308x278mm, na grzbiecie wyznaczone miejsce do opisu zawartości</t>
  </si>
  <si>
    <t>Przekładki kartonowe poziome, 1/3 A4</t>
  </si>
  <si>
    <t>Przekładki A4 plastikowe z PP,12 kart bez nadruku</t>
  </si>
  <si>
    <t>Przekładki A4 plastikowe z PP, A-Z</t>
  </si>
  <si>
    <t>Przekładki kartonowe kolorowe z kartą opisową A4,12 kart</t>
  </si>
  <si>
    <t>Przybornik na biurko: 4 przegródki na długopisy, nożyczki, etc., 1 przegroda na karteczki, 1 przegroda na wizytówki, przezroczysty/ dymny</t>
  </si>
  <si>
    <t>Przybornik biurowy, płaski, wykonany z metalu lakierowanego, czarny, srebrny</t>
  </si>
  <si>
    <t>Pudełko archiwizacyjne na dokumenty, format A4, szer. grzbietu 80 mm, wykonane z tektury, bezkwasowe</t>
  </si>
  <si>
    <t>Pudełko archiwizacyjne na dokumenty, format A4, szer. grzbietu 100 mm, wykonane z tektury, bezkwasowe</t>
  </si>
  <si>
    <t>Pudło archiwizacyjne zbiorcze na 5 kartonów100mm lub 6 kartonów 80mm, bezkwasowe</t>
  </si>
  <si>
    <t>Pudło archiwizacyjne, pojemność 6 x segregator 80 mm, wymiary min. 525 x 338 x 306, otwierane z przodu, bezkwasowe</t>
  </si>
  <si>
    <t>Rozszywacz dokumentów z mechanizmem blokującym ostrza</t>
  </si>
  <si>
    <t>Segregator A4, szer. grzbietu 50 mm</t>
  </si>
  <si>
    <t>Segregator A4, szer. grzbietu 70-75 mm</t>
  </si>
  <si>
    <t>Segregator ringowy A4, szerokość grzbietu 40 mm, 2 -pierścieniowy mechanizm, średnica pierścieni min. 20mm</t>
  </si>
  <si>
    <t>Segregator konferencyjny A4 z mocnym klipsem dociskającym dokumenty. Wymienna etykieta do opisu na przedniej okładce</t>
  </si>
  <si>
    <t>Skoroszyt wiszący A4, do archiwizacji dokumentów, twardy karton, przesuwany szyld z etykietą opisową, pojemność min. 220 kartek</t>
  </si>
  <si>
    <t>Skoroszyty plastikowy twardy PVC na dokumenty A4, z przednią okładką przezroczystą, druga kolorową, z metalową zapinką i plastikowym dociskiem</t>
  </si>
  <si>
    <t>Skoroszyty plastikowy twardy PVC na dokumenty zawieszany A4 , z przednią okładką przezroczystą, druga kolorową, boczna perforacja, zawieszane do segregatora</t>
  </si>
  <si>
    <t>Skoroszyty zwykłe, białe z kartonu 250g/m2</t>
  </si>
  <si>
    <t>Skoroszyty zawieszany A4 zwykłe, białe z kartonu 250g/m2</t>
  </si>
  <si>
    <t>Skoroszyty zawieszany 1/2 A4 zwykłe, białe z kartonu 250g/m2</t>
  </si>
  <si>
    <t>Skoroszyt tekturowy pełny z oczkiem, A4</t>
  </si>
  <si>
    <t>Skoroszyt zaciskowy, przezroczysta przednia okładka, zacisk ze stali /30kartek/</t>
  </si>
  <si>
    <t>Skoroszyt zaciskowy, przezroczysta przednia okładka, zacisk ze stali /60kartek/</t>
  </si>
  <si>
    <t>Spinacze metalowe 28 mm - okrągłe</t>
  </si>
  <si>
    <t>Spinacze metalowe 50 mm - okrągłe</t>
  </si>
  <si>
    <t>Sznurek w plastikowym pojemniku z wieczkiem zamykającym, wyposażonym w nóż odcinający oraz spinacz zapobiegający niepożądanemu rozwinięciu się i splątaniu sznurka. Wytrzymałość: min 31/15 kg..</t>
  </si>
  <si>
    <t>Sznurek jutowy min.25 dkg. Skręcany z trzech sznurków czesanki jutowej. Wytrzymałość na zrywanie min. 13 kg. Udźwig ok. 11 kg. Grubość sznurka min.1,2 mm. Kolor: beż. Długość min 75 m.</t>
  </si>
  <si>
    <t>Tablica korkowa w drewnianej ramie- 40x60cm</t>
  </si>
  <si>
    <t>Tablica korkowa w drewnianej ramie - 60 x 90cm</t>
  </si>
  <si>
    <t>Tablica korkowa w drewnianej ramie - 90x120cm</t>
  </si>
  <si>
    <t>Kołki kolorowe na blistrze do tablic korkowych</t>
  </si>
  <si>
    <t>Tablica suchościeralno – magnetyczna 60x90 cm, w ramie aluminiowej powierzchnia lakierowana</t>
  </si>
  <si>
    <t>Tablica suchościeralno – magnetyczna 90x120 cm, w ramie aluminiowej powierzchnia lakierowana</t>
  </si>
  <si>
    <t>Tablica suchościeralno – magnetyczna 100x150 cm, w ramie aluminiowej powierzchnia lakierowana</t>
  </si>
  <si>
    <t>Taśma klejąca przezroczysta, o wymiarach 18mm x 30m</t>
  </si>
  <si>
    <t>Taśma dwustronna 38mmx10m</t>
  </si>
  <si>
    <t>Taśma pakowa 48mm x 50m. Przezroczysta i brązowa</t>
  </si>
  <si>
    <t>Teczka z gumką wykonana z tektury o gramaturze i sztywności min 450 g, jednostronnie barwiona, pokryta folią polipropylenową, format A4</t>
  </si>
  <si>
    <t>Teczka z gumką wykonana z bardzo twardej tektury/1mm/ dwustronnie barwiona i powlekana polipropylenem z gumką, wysokość 10mm, format A4</t>
  </si>
  <si>
    <t>Teczka kartonowa, lakierowana z gumką wzdłuż długiego boku, format A4</t>
  </si>
  <si>
    <t>Teczka kartonowa z gumkami wykonana z bardzo mocnego kartonu, z trzema wewnętrznymi skrzydłami, z dwoma narożnymi gumkami w kolorze teczki, formatA4</t>
  </si>
  <si>
    <t>Teczka do segregatora z kieszenią na CD lub z miejscem na wizytówkę, wykonana z polipropylenu, zamykana na zatrzaskowy guzik, format A4</t>
  </si>
  <si>
    <t>Teczka do podpisu format A4 10 wkładów</t>
  </si>
  <si>
    <t>Teczka do podpisu format A4 20 wkładów</t>
  </si>
  <si>
    <t>Teczka wykonana ze sztywnej, matowej folii PP z gumką, format A4</t>
  </si>
  <si>
    <t>Teczka kopertowa wykonana z folii PP, zapinana na zatrzask, A4</t>
  </si>
  <si>
    <t>Teczka z tektury pokrytej folią polipropylenową z rączką i zamkiem, A4, szerokość 40cm</t>
  </si>
  <si>
    <t>Teczka z tektury pokrytej folią polipropylenową z rączką i zamkiem, A4, szerokość 80 mm</t>
  </si>
  <si>
    <t>Teczka z tektury pokrytej folią polipropylenową z rączką i zamkiem, A4, szerokość 100 mm</t>
  </si>
  <si>
    <t>Teczka - aktówka,12 przegródek na dokumenty A4</t>
  </si>
  <si>
    <t>Teczka akademicka wykonana tektury pokrytej folią PP, zamykana na rzep, A4</t>
  </si>
  <si>
    <t>Teczka skrzydłowa z gumką / z rzepem, wykonana z twardej 2mm tektury pokrytej folią PP, A4</t>
  </si>
  <si>
    <t>Teczka skrzydłowa typu Box, wykonana z twardej 2mm tektury pokrytej folią PP, szerokość grzbietu 5 cm zamykana na gumkę</t>
  </si>
  <si>
    <t>Teczka wisząca A4, zawieszkowa, do archiwizacji, twardy karton, przesuwany szyld z etykietą opisową, pojemność min. 200 kartek</t>
  </si>
  <si>
    <t>Teczki kartonowe, białe A4 z gumką na hak</t>
  </si>
  <si>
    <t>Teczki kartonowe, białe, wiązane A4, 350g/m2 , BEZKWASOWE, spełniających wymagania określone w rozporządzeniu MKiDN z dnia 20.10.2015 r.</t>
  </si>
  <si>
    <t>Temperówka metalowa z plastikowym pojemnikiem</t>
  </si>
  <si>
    <t>Tusz do stempli 22 ml, czarny, niebieski, czerwony</t>
  </si>
  <si>
    <t>Paski skoroszytowe (wąsy do skoroszytu)op.25 szt</t>
  </si>
  <si>
    <t>Wkład do długopisu Parker, metalowy, wielkopojemny</t>
  </si>
  <si>
    <t>Wkłady do długopisów PILOT G 1</t>
  </si>
  <si>
    <t>Wkłady do długopisów Pilot G-2</t>
  </si>
  <si>
    <t>Wkład do cienkopisu Pilot V5RT BXS</t>
  </si>
  <si>
    <t>Wkłady do segregatorów, format A4, min.50 kartek, kolorowe</t>
  </si>
  <si>
    <t>Wkłady kolorowe do kubików, klejone lub nieklejone, 85x85mm,400 kartek</t>
  </si>
  <si>
    <t>Zakładki indeksujące strzałki 4 kolory po 24 szt. / 5 kolorów po 25szt</t>
  </si>
  <si>
    <t>Znaczniki - karteczki neonowe 20x50mm, 4kol.x 50szt</t>
  </si>
  <si>
    <t>Zakreślacz tekstu, fluorescencyjny, do każdego rodzaju papieru, grubość linii min.2,0- 5,00 mm, z możliwością napełniania, końcówka ścięta</t>
  </si>
  <si>
    <t>Zakreślacz tekstu, fluorescencyjny, do każdego rodzaju papieru, grubość linii min. 2,0- 5,00 mm, z możliwością napełniania, kpl.4szt</t>
  </si>
  <si>
    <t>Zakreślacz tekstu, fluorescencyjny, w stylu pióra.  Różne kolory Typu Stabilo Navigator.</t>
  </si>
  <si>
    <t>Zeszyty szyte w twardych oprawach A4, 96 kartkowe, kratka/ linia</t>
  </si>
  <si>
    <t>Zeszyty szyte w twardych oprawach A5, 96 kartkowe, kratka/ linia</t>
  </si>
  <si>
    <t>Zeszyt na spirali /kołozeszyt/w twardej oprawie, 100 kartek , format A4 , liniatura: krata</t>
  </si>
  <si>
    <t>Zeszyt na spirali /kołozeszyt/ w twardej oprawie,160 kartek, format B5 /176x250mm/ krata</t>
  </si>
  <si>
    <t>Zeszyt na spirali /kolozeszyt/w twardej oprawie, 100 kartek , format A5 , liniatura: krata</t>
  </si>
  <si>
    <t>Zeszyty, formatu A5, 16 kartk. w okładce kartonowej, laminowanej lub lakierowanej kratka/ linia</t>
  </si>
  <si>
    <t>Zeszyty, formatu A5, 32 kartkowe, w okładce kartonowej, laminowanej lub lakierowanej kratka/ linia</t>
  </si>
  <si>
    <t>Zeszyty, formatu A5, 60 kartkowe, w okładce kartonowej, laminowanej lub lakierowanej kratka/ linia</t>
  </si>
  <si>
    <t>Zszywacz mały wykonany z tworzywa sztucznego, części mechaniczne z metalu. Zszywanie zamknięte. Zintegrowany rozszywacz. Ładowany od góry. Pojemność magazynka 100 x zszywki nr 10. Zszywa do 10 kartek (papier 80 gsm). Głębokosć wsuwania kartek 50 mm. Typu LEITZ 5517</t>
  </si>
  <si>
    <t>Zszywacz metalowy.  Zszywa do min 40 kartek papieru 80g/m. Głębokość zszywania do 70 mm. Rodzaj zszywek - 24/6, 26/6, 24/8, 26/8. Wykonany z metalu z dodatkowymi plastikowymi elementami. Antypoślizgowa plastikowa podstawka zabezpieczająca przed rysowniem mebli. Zszywanie otwarte i zamknięte w-łatwe do zmiany poprzez przekręcenie metalowej stopki, możliwe również zszywanie tapicerskie. Ładowny od góry, otwiera się o 180 stopni, blokada zabezpieczająca przed zamknięciem zszywacza. Typu Leitz 5504</t>
  </si>
  <si>
    <t>Zszywacz biurowy.  Zszywa do min 60 kartek zszywkami 23/10, głębokość zszywania 61 mm. Metalowy miękki uchwyt zapewniający wysoką wydajność oraz optymalny komfort podczas czynności zszywania. Odpowiednia długość ramienia zapewniająca łatwość w zszywaniu. Typu EAGLE ALPHA S6030 B 23/10</t>
  </si>
  <si>
    <t>Zszywacz  specjalistyczny. Zszywa od 2 do 200 kartek zszywkami 23/6, 23/8, 23/10, 23/13, 23/15, 23/17, 23/20, 23/23.  Metalowa podstawa oraz metalowe ramię, zakończone gum owym antypoślizgowym uchwytem. Wyposażony w pojemnik na zapasowe zszywki oraz ogranicznik głębokości maks: 69 mm. Typu EAGLE 8539.</t>
  </si>
  <si>
    <t>Zszywki biurowe 10</t>
  </si>
  <si>
    <t>Zszywki biurowe 23/8</t>
  </si>
  <si>
    <t>Zszywki biurowe 23/10</t>
  </si>
  <si>
    <t>Zszywki biurowe 23/15</t>
  </si>
  <si>
    <t>Zszywki biurowe 23/23</t>
  </si>
  <si>
    <t>Zszywki biurowe 24/6</t>
  </si>
  <si>
    <t>Zszywki biurowe 24/8</t>
  </si>
  <si>
    <t>Zszywki biurowe 26/6</t>
  </si>
  <si>
    <t>Zszywki biurowe 26/8</t>
  </si>
  <si>
    <t>Segregator A5, szer. grzbietu 40-50 mm, wykonany z grubego kartonu pokrytego na zewnątrz folią a wewnątrz papierem, dwustronna etykieta</t>
  </si>
  <si>
    <t>Segregator A5, szer. grzbietu 70-75 mm wykonany z grubego kartonu pokrytego na zewnątrz folią a wewnątrz papierem, dwustronna etykieta</t>
  </si>
  <si>
    <t>Teczka okładka na dokumenty Wymiary teczki po złożeniu 22x31cm. Podstawę teczki stanowi tektura introligatorska o grubości 1,8-2mm, środek wyklejony białym papierem. Oprawa z okleiny skóropodobnej, w prawym dolnym rogu zakładka przytrzymująca dokumenty</t>
  </si>
  <si>
    <t>Koperty B4 RDB HK biała 150g. Wymiary (mm): 250 x 353 x 40 mm</t>
  </si>
  <si>
    <t>Lp</t>
  </si>
  <si>
    <t>Formularz techniczno-cenowy</t>
  </si>
  <si>
    <t>Materiały biurowe</t>
  </si>
  <si>
    <t>Dotyczy postępowania nr:</t>
  </si>
  <si>
    <t>Op. (3 szt)</t>
  </si>
  <si>
    <t>szt</t>
  </si>
  <si>
    <t>kpl-6szt</t>
  </si>
  <si>
    <t>Op. 10ark</t>
  </si>
  <si>
    <t>Op. 25ark</t>
  </si>
  <si>
    <t>Op. 100ark</t>
  </si>
  <si>
    <t>Op. 100szt</t>
  </si>
  <si>
    <t>Op.</t>
  </si>
  <si>
    <t>Op.(100szt)</t>
  </si>
  <si>
    <t>Op.(50szt)</t>
  </si>
  <si>
    <t>op-12</t>
  </si>
  <si>
    <t>op-500</t>
  </si>
  <si>
    <t>op-250</t>
  </si>
  <si>
    <t>op-10</t>
  </si>
  <si>
    <t>op-100</t>
  </si>
  <si>
    <t>op-25</t>
  </si>
  <si>
    <t>op-5</t>
  </si>
  <si>
    <t>op-50</t>
  </si>
  <si>
    <t>op (10szt)</t>
  </si>
  <si>
    <t>op (5szt)</t>
  </si>
  <si>
    <t>kpl (4 szt)</t>
  </si>
  <si>
    <t>op. (5 szt.)</t>
  </si>
  <si>
    <t>op (50szt)</t>
  </si>
  <si>
    <t>op</t>
  </si>
  <si>
    <t>op-30szt</t>
  </si>
  <si>
    <t>Kpl-4szt</t>
  </si>
  <si>
    <t>op-1000szt</t>
  </si>
  <si>
    <t>Op-25</t>
  </si>
  <si>
    <t>Jednostka miary</t>
  </si>
  <si>
    <t>Ilość</t>
  </si>
  <si>
    <t>Kwota podatku VAT w PLN</t>
  </si>
  <si>
    <t>Wartość ogółem (netto) w PLN</t>
  </si>
  <si>
    <t>Wartość ogółem (brutto) w PLN</t>
  </si>
  <si>
    <t>Cena jednstkowa netto w PLN</t>
  </si>
  <si>
    <t>RAZEM:</t>
  </si>
  <si>
    <t>Stawka (%) podatku VAT</t>
  </si>
  <si>
    <t>FZ.26.46.2025.SYKO</t>
  </si>
  <si>
    <t>Termin dostawy i warunki wykonania zamówienia: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</si>
</sst>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238"/>
      <scheme val="minor"/>
    </font>
    <font>
      <b/>
      <sz val="11"/>
      <color theme="1"/>
      <name val="Calibri"/>
      <family val="2"/>
      <charset val="238"/>
      <scheme val="minor"/>
    </font>
    <font>
      <sz val="10"/>
      <color theme="1"/>
      <name val="Calibri"/>
      <family val="2"/>
      <charset val="238"/>
      <scheme val="minor"/>
    </font>
    <font>
      <b/>
      <sz val="12"/>
      <color theme="1"/>
      <name val="Calibri"/>
      <family val="2"/>
      <charset val="238"/>
      <scheme val="minor"/>
    </font>
    <font>
      <b/>
      <sz val="14"/>
      <color theme="1"/>
      <name val="Calibri"/>
      <family val="2"/>
      <charset val="238"/>
      <scheme val="minor"/>
    </font>
    <font>
      <b/>
      <sz val="18"/>
      <color theme="1"/>
      <name val="Calibri"/>
      <family val="2"/>
      <charset val="238"/>
      <scheme val="minor"/>
    </font>
  </fonts>
  <fills count="4">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1">
    <xf numFmtId="0" fontId="0" fillId="0" borderId="0"/>
  </cellStyleXfs>
  <cellXfs count="18">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2" fillId="0" borderId="1" xfId="0" applyFont="1" applyBorder="1" applyAlignment="1">
      <alignment horizontal="left" vertical="center" wrapText="1"/>
    </xf>
    <xf numFmtId="3" fontId="0" fillId="0" borderId="1" xfId="0" applyNumberFormat="1" applyBorder="1" applyAlignment="1">
      <alignment horizontal="center" vertical="center"/>
    </xf>
    <xf numFmtId="2" fontId="0" fillId="0" borderId="1" xfId="0" applyNumberFormat="1" applyBorder="1" applyAlignment="1">
      <alignment horizontal="center" vertical="center"/>
    </xf>
    <xf numFmtId="2" fontId="3" fillId="2" borderId="1" xfId="0" applyNumberFormat="1" applyFont="1" applyFill="1" applyBorder="1" applyAlignment="1">
      <alignment horizontal="center" vertical="center"/>
    </xf>
    <xf numFmtId="0" fontId="1" fillId="3" borderId="1" xfId="0" applyFont="1" applyFill="1" applyBorder="1" applyAlignment="1">
      <alignment horizontal="center" vertical="center" wrapText="1"/>
    </xf>
    <xf numFmtId="2" fontId="3" fillId="2" borderId="4" xfId="0" applyNumberFormat="1" applyFont="1" applyFill="1" applyBorder="1" applyAlignment="1">
      <alignment horizontal="center" vertical="center"/>
    </xf>
    <xf numFmtId="0" fontId="1" fillId="0" borderId="3" xfId="0" applyFont="1" applyBorder="1" applyAlignment="1">
      <alignment vertical="center"/>
    </xf>
    <xf numFmtId="0" fontId="5" fillId="0" borderId="0" xfId="0" applyFont="1"/>
    <xf numFmtId="0" fontId="4" fillId="3" borderId="1" xfId="0" applyFont="1" applyFill="1" applyBorder="1" applyAlignment="1">
      <alignment horizontal="center" vertical="center"/>
    </xf>
    <xf numFmtId="0" fontId="4" fillId="2" borderId="1" xfId="0" applyFont="1" applyFill="1" applyBorder="1" applyAlignment="1">
      <alignment horizontal="right" vertical="center"/>
    </xf>
    <xf numFmtId="0" fontId="0" fillId="2" borderId="1" xfId="0" applyFill="1" applyBorder="1" applyAlignment="1">
      <alignment horizontal="right" vertical="center"/>
    </xf>
    <xf numFmtId="0" fontId="1" fillId="0" borderId="1"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16"/>
  <sheetViews>
    <sheetView tabSelected="1" zoomScaleNormal="100" workbookViewId="0">
      <selection activeCell="F1" sqref="F1:I1"/>
    </sheetView>
  </sheetViews>
  <sheetFormatPr defaultRowHeight="15" x14ac:dyDescent="0.25"/>
  <cols>
    <col min="1" max="1" width="6" customWidth="1"/>
    <col min="2" max="2" width="36.7109375" customWidth="1"/>
    <col min="3" max="3" width="14" customWidth="1"/>
    <col min="4" max="4" width="11.7109375" customWidth="1"/>
    <col min="5" max="5" width="18.28515625" customWidth="1"/>
    <col min="6" max="7" width="14.7109375" customWidth="1"/>
    <col min="9" max="9" width="15" customWidth="1"/>
  </cols>
  <sheetData>
    <row r="1" spans="1:9" ht="30.75" customHeight="1" x14ac:dyDescent="0.25">
      <c r="A1" s="12" t="s">
        <v>212</v>
      </c>
      <c r="B1" s="12"/>
      <c r="C1" s="16" t="s">
        <v>214</v>
      </c>
      <c r="D1" s="17"/>
      <c r="E1" s="10" t="s">
        <v>251</v>
      </c>
      <c r="F1" s="15" t="s">
        <v>213</v>
      </c>
      <c r="G1" s="15"/>
      <c r="H1" s="15"/>
      <c r="I1" s="15"/>
    </row>
    <row r="2" spans="1:9" ht="10.5" customHeight="1" x14ac:dyDescent="0.25"/>
    <row r="3" spans="1:9" s="1" customFormat="1" ht="62.25" customHeight="1" x14ac:dyDescent="0.25">
      <c r="A3" s="8" t="s">
        <v>211</v>
      </c>
      <c r="B3" s="8" t="s">
        <v>0</v>
      </c>
      <c r="C3" s="8" t="s">
        <v>243</v>
      </c>
      <c r="D3" s="8" t="s">
        <v>244</v>
      </c>
      <c r="E3" s="8" t="s">
        <v>248</v>
      </c>
      <c r="F3" s="8" t="s">
        <v>246</v>
      </c>
      <c r="G3" s="8" t="s">
        <v>250</v>
      </c>
      <c r="H3" s="8" t="s">
        <v>245</v>
      </c>
      <c r="I3" s="8" t="s">
        <v>247</v>
      </c>
    </row>
    <row r="4" spans="1:9" ht="25.5" x14ac:dyDescent="0.25">
      <c r="A4" s="3">
        <v>1</v>
      </c>
      <c r="B4" s="4" t="s">
        <v>1</v>
      </c>
      <c r="C4" s="2" t="s">
        <v>215</v>
      </c>
      <c r="D4" s="3">
        <v>250</v>
      </c>
      <c r="E4" s="6"/>
      <c r="F4" s="6">
        <f>D4*E4</f>
        <v>0</v>
      </c>
      <c r="G4" s="3">
        <v>23</v>
      </c>
      <c r="H4" s="6">
        <f>I4-F4</f>
        <v>0</v>
      </c>
      <c r="I4" s="6">
        <f>F4*1.23</f>
        <v>0</v>
      </c>
    </row>
    <row r="5" spans="1:9" ht="25.5" x14ac:dyDescent="0.25">
      <c r="A5" s="3">
        <v>2</v>
      </c>
      <c r="B5" s="4" t="s">
        <v>2</v>
      </c>
      <c r="C5" s="2" t="s">
        <v>216</v>
      </c>
      <c r="D5" s="3">
        <v>200</v>
      </c>
      <c r="E5" s="6"/>
      <c r="F5" s="6">
        <f t="shared" ref="F5:F68" si="0">D5*E5</f>
        <v>0</v>
      </c>
      <c r="G5" s="3">
        <v>23</v>
      </c>
      <c r="H5" s="6">
        <f>I5-F5</f>
        <v>0</v>
      </c>
      <c r="I5" s="6">
        <f t="shared" ref="I5:I68" si="1">F5*1.23</f>
        <v>0</v>
      </c>
    </row>
    <row r="6" spans="1:9" ht="25.5" x14ac:dyDescent="0.25">
      <c r="A6" s="3">
        <v>3</v>
      </c>
      <c r="B6" s="4" t="s">
        <v>3</v>
      </c>
      <c r="C6" s="2" t="s">
        <v>216</v>
      </c>
      <c r="D6" s="3">
        <v>400</v>
      </c>
      <c r="E6" s="6"/>
      <c r="F6" s="6">
        <f t="shared" si="0"/>
        <v>0</v>
      </c>
      <c r="G6" s="3">
        <v>23</v>
      </c>
      <c r="H6" s="6">
        <f t="shared" ref="H6:H68" si="2">I6-F6</f>
        <v>0</v>
      </c>
      <c r="I6" s="6">
        <f t="shared" si="1"/>
        <v>0</v>
      </c>
    </row>
    <row r="7" spans="1:9" ht="25.5" x14ac:dyDescent="0.25">
      <c r="A7" s="3">
        <v>4</v>
      </c>
      <c r="B7" s="4" t="s">
        <v>4</v>
      </c>
      <c r="C7" s="2" t="s">
        <v>216</v>
      </c>
      <c r="D7" s="3">
        <v>200</v>
      </c>
      <c r="E7" s="6"/>
      <c r="F7" s="6">
        <f t="shared" si="0"/>
        <v>0</v>
      </c>
      <c r="G7" s="3">
        <v>23</v>
      </c>
      <c r="H7" s="6">
        <f t="shared" si="2"/>
        <v>0</v>
      </c>
      <c r="I7" s="6">
        <f t="shared" si="1"/>
        <v>0</v>
      </c>
    </row>
    <row r="8" spans="1:9" x14ac:dyDescent="0.25">
      <c r="A8" s="3">
        <v>5</v>
      </c>
      <c r="B8" s="4" t="s">
        <v>5</v>
      </c>
      <c r="C8" s="2" t="s">
        <v>216</v>
      </c>
      <c r="D8" s="3">
        <v>30</v>
      </c>
      <c r="E8" s="6"/>
      <c r="F8" s="6">
        <f t="shared" si="0"/>
        <v>0</v>
      </c>
      <c r="G8" s="3">
        <v>23</v>
      </c>
      <c r="H8" s="6">
        <f t="shared" si="2"/>
        <v>0</v>
      </c>
      <c r="I8" s="6">
        <f t="shared" si="1"/>
        <v>0</v>
      </c>
    </row>
    <row r="9" spans="1:9" x14ac:dyDescent="0.25">
      <c r="A9" s="3">
        <v>6</v>
      </c>
      <c r="B9" s="4" t="s">
        <v>6</v>
      </c>
      <c r="C9" s="2" t="s">
        <v>216</v>
      </c>
      <c r="D9" s="3">
        <v>15</v>
      </c>
      <c r="E9" s="6"/>
      <c r="F9" s="6">
        <f t="shared" si="0"/>
        <v>0</v>
      </c>
      <c r="G9" s="3">
        <v>23</v>
      </c>
      <c r="H9" s="6">
        <f t="shared" si="2"/>
        <v>0</v>
      </c>
      <c r="I9" s="6">
        <f t="shared" si="1"/>
        <v>0</v>
      </c>
    </row>
    <row r="10" spans="1:9" x14ac:dyDescent="0.25">
      <c r="A10" s="3">
        <v>7</v>
      </c>
      <c r="B10" s="4" t="s">
        <v>7</v>
      </c>
      <c r="C10" s="2" t="s">
        <v>216</v>
      </c>
      <c r="D10" s="3">
        <v>30</v>
      </c>
      <c r="E10" s="6"/>
      <c r="F10" s="6">
        <f t="shared" si="0"/>
        <v>0</v>
      </c>
      <c r="G10" s="3">
        <v>23</v>
      </c>
      <c r="H10" s="6">
        <f t="shared" si="2"/>
        <v>0</v>
      </c>
      <c r="I10" s="6">
        <f t="shared" si="1"/>
        <v>0</v>
      </c>
    </row>
    <row r="11" spans="1:9" ht="51" x14ac:dyDescent="0.25">
      <c r="A11" s="3">
        <v>8</v>
      </c>
      <c r="B11" s="4" t="s">
        <v>8</v>
      </c>
      <c r="C11" s="2" t="s">
        <v>216</v>
      </c>
      <c r="D11" s="3">
        <v>150</v>
      </c>
      <c r="E11" s="6"/>
      <c r="F11" s="6">
        <f t="shared" si="0"/>
        <v>0</v>
      </c>
      <c r="G11" s="3">
        <v>23</v>
      </c>
      <c r="H11" s="6">
        <f t="shared" si="2"/>
        <v>0</v>
      </c>
      <c r="I11" s="6">
        <f t="shared" si="1"/>
        <v>0</v>
      </c>
    </row>
    <row r="12" spans="1:9" ht="38.25" x14ac:dyDescent="0.25">
      <c r="A12" s="3">
        <v>9</v>
      </c>
      <c r="B12" s="4" t="s">
        <v>9</v>
      </c>
      <c r="C12" s="2" t="s">
        <v>217</v>
      </c>
      <c r="D12" s="3">
        <v>50</v>
      </c>
      <c r="E12" s="6"/>
      <c r="F12" s="6">
        <f t="shared" si="0"/>
        <v>0</v>
      </c>
      <c r="G12" s="3">
        <v>23</v>
      </c>
      <c r="H12" s="6">
        <f t="shared" si="2"/>
        <v>0</v>
      </c>
      <c r="I12" s="6">
        <f t="shared" si="1"/>
        <v>0</v>
      </c>
    </row>
    <row r="13" spans="1:9" ht="25.5" x14ac:dyDescent="0.25">
      <c r="A13" s="3">
        <v>10</v>
      </c>
      <c r="B13" s="4" t="s">
        <v>10</v>
      </c>
      <c r="C13" s="2" t="s">
        <v>216</v>
      </c>
      <c r="D13" s="3">
        <v>15</v>
      </c>
      <c r="E13" s="6"/>
      <c r="F13" s="6">
        <f t="shared" si="0"/>
        <v>0</v>
      </c>
      <c r="G13" s="3">
        <v>23</v>
      </c>
      <c r="H13" s="6">
        <f t="shared" si="2"/>
        <v>0</v>
      </c>
      <c r="I13" s="6">
        <f t="shared" si="1"/>
        <v>0</v>
      </c>
    </row>
    <row r="14" spans="1:9" ht="76.5" x14ac:dyDescent="0.25">
      <c r="A14" s="3">
        <v>11</v>
      </c>
      <c r="B14" s="4" t="s">
        <v>11</v>
      </c>
      <c r="C14" s="2" t="s">
        <v>216</v>
      </c>
      <c r="D14" s="3">
        <v>50</v>
      </c>
      <c r="E14" s="6"/>
      <c r="F14" s="6">
        <f t="shared" si="0"/>
        <v>0</v>
      </c>
      <c r="G14" s="3">
        <v>23</v>
      </c>
      <c r="H14" s="6">
        <f t="shared" si="2"/>
        <v>0</v>
      </c>
      <c r="I14" s="6">
        <f t="shared" si="1"/>
        <v>0</v>
      </c>
    </row>
    <row r="15" spans="1:9" ht="63.75" x14ac:dyDescent="0.25">
      <c r="A15" s="3">
        <v>12</v>
      </c>
      <c r="B15" s="4" t="s">
        <v>12</v>
      </c>
      <c r="C15" s="2" t="s">
        <v>216</v>
      </c>
      <c r="D15" s="3">
        <v>50</v>
      </c>
      <c r="E15" s="6"/>
      <c r="F15" s="6">
        <f t="shared" si="0"/>
        <v>0</v>
      </c>
      <c r="G15" s="3">
        <v>23</v>
      </c>
      <c r="H15" s="6">
        <f t="shared" si="2"/>
        <v>0</v>
      </c>
      <c r="I15" s="6">
        <f t="shared" si="1"/>
        <v>0</v>
      </c>
    </row>
    <row r="16" spans="1:9" ht="38.25" x14ac:dyDescent="0.25">
      <c r="A16" s="3">
        <v>13</v>
      </c>
      <c r="B16" s="4" t="s">
        <v>13</v>
      </c>
      <c r="C16" s="2" t="s">
        <v>216</v>
      </c>
      <c r="D16" s="3">
        <v>600</v>
      </c>
      <c r="E16" s="6"/>
      <c r="F16" s="6">
        <f t="shared" si="0"/>
        <v>0</v>
      </c>
      <c r="G16" s="3">
        <v>23</v>
      </c>
      <c r="H16" s="6">
        <f t="shared" si="2"/>
        <v>0</v>
      </c>
      <c r="I16" s="6">
        <f t="shared" si="1"/>
        <v>0</v>
      </c>
    </row>
    <row r="17" spans="1:9" ht="102" x14ac:dyDescent="0.25">
      <c r="A17" s="3">
        <v>14</v>
      </c>
      <c r="B17" s="4" t="s">
        <v>14</v>
      </c>
      <c r="C17" s="2" t="s">
        <v>216</v>
      </c>
      <c r="D17" s="3">
        <v>400</v>
      </c>
      <c r="E17" s="6"/>
      <c r="F17" s="6">
        <f t="shared" si="0"/>
        <v>0</v>
      </c>
      <c r="G17" s="3">
        <v>23</v>
      </c>
      <c r="H17" s="6">
        <f t="shared" si="2"/>
        <v>0</v>
      </c>
      <c r="I17" s="6">
        <f t="shared" si="1"/>
        <v>0</v>
      </c>
    </row>
    <row r="18" spans="1:9" x14ac:dyDescent="0.25">
      <c r="A18" s="3">
        <v>15</v>
      </c>
      <c r="B18" s="4" t="s">
        <v>15</v>
      </c>
      <c r="C18" s="2" t="s">
        <v>216</v>
      </c>
      <c r="D18" s="3">
        <v>100</v>
      </c>
      <c r="E18" s="6"/>
      <c r="F18" s="6">
        <f t="shared" si="0"/>
        <v>0</v>
      </c>
      <c r="G18" s="3">
        <v>23</v>
      </c>
      <c r="H18" s="6">
        <f t="shared" si="2"/>
        <v>0</v>
      </c>
      <c r="I18" s="6">
        <f t="shared" si="1"/>
        <v>0</v>
      </c>
    </row>
    <row r="19" spans="1:9" ht="114.75" x14ac:dyDescent="0.25">
      <c r="A19" s="3">
        <v>16</v>
      </c>
      <c r="B19" s="4" t="s">
        <v>16</v>
      </c>
      <c r="C19" s="2" t="s">
        <v>216</v>
      </c>
      <c r="D19" s="3">
        <v>300</v>
      </c>
      <c r="E19" s="6"/>
      <c r="F19" s="6">
        <f t="shared" si="0"/>
        <v>0</v>
      </c>
      <c r="G19" s="3">
        <v>23</v>
      </c>
      <c r="H19" s="6">
        <f t="shared" si="2"/>
        <v>0</v>
      </c>
      <c r="I19" s="6">
        <f t="shared" si="1"/>
        <v>0</v>
      </c>
    </row>
    <row r="20" spans="1:9" x14ac:dyDescent="0.25">
      <c r="A20" s="3">
        <v>17</v>
      </c>
      <c r="B20" s="4" t="s">
        <v>17</v>
      </c>
      <c r="C20" s="2" t="s">
        <v>216</v>
      </c>
      <c r="D20" s="3">
        <v>150</v>
      </c>
      <c r="E20" s="6"/>
      <c r="F20" s="6">
        <f t="shared" si="0"/>
        <v>0</v>
      </c>
      <c r="G20" s="3">
        <v>23</v>
      </c>
      <c r="H20" s="6">
        <f t="shared" si="2"/>
        <v>0</v>
      </c>
      <c r="I20" s="6">
        <f t="shared" si="1"/>
        <v>0</v>
      </c>
    </row>
    <row r="21" spans="1:9" ht="127.5" x14ac:dyDescent="0.25">
      <c r="A21" s="3">
        <v>18</v>
      </c>
      <c r="B21" s="4" t="s">
        <v>18</v>
      </c>
      <c r="C21" s="2" t="s">
        <v>216</v>
      </c>
      <c r="D21" s="3">
        <v>500</v>
      </c>
      <c r="E21" s="6"/>
      <c r="F21" s="6">
        <f t="shared" si="0"/>
        <v>0</v>
      </c>
      <c r="G21" s="3">
        <v>23</v>
      </c>
      <c r="H21" s="6">
        <f t="shared" si="2"/>
        <v>0</v>
      </c>
      <c r="I21" s="6">
        <f t="shared" si="1"/>
        <v>0</v>
      </c>
    </row>
    <row r="22" spans="1:9" x14ac:dyDescent="0.25">
      <c r="A22" s="3">
        <v>19</v>
      </c>
      <c r="B22" s="4" t="s">
        <v>19</v>
      </c>
      <c r="C22" s="2" t="s">
        <v>216</v>
      </c>
      <c r="D22" s="3">
        <v>200</v>
      </c>
      <c r="E22" s="6"/>
      <c r="F22" s="6">
        <f t="shared" si="0"/>
        <v>0</v>
      </c>
      <c r="G22" s="3">
        <v>23</v>
      </c>
      <c r="H22" s="6">
        <f t="shared" si="2"/>
        <v>0</v>
      </c>
      <c r="I22" s="6">
        <f t="shared" si="1"/>
        <v>0</v>
      </c>
    </row>
    <row r="23" spans="1:9" x14ac:dyDescent="0.25">
      <c r="A23" s="3">
        <v>20</v>
      </c>
      <c r="B23" s="4" t="s">
        <v>20</v>
      </c>
      <c r="C23" s="2" t="s">
        <v>216</v>
      </c>
      <c r="D23" s="3">
        <v>20</v>
      </c>
      <c r="E23" s="6"/>
      <c r="F23" s="6">
        <f t="shared" si="0"/>
        <v>0</v>
      </c>
      <c r="G23" s="3">
        <v>23</v>
      </c>
      <c r="H23" s="6">
        <f t="shared" si="2"/>
        <v>0</v>
      </c>
      <c r="I23" s="6">
        <f t="shared" si="1"/>
        <v>0</v>
      </c>
    </row>
    <row r="24" spans="1:9" ht="38.25" x14ac:dyDescent="0.25">
      <c r="A24" s="3">
        <v>21</v>
      </c>
      <c r="B24" s="4" t="s">
        <v>21</v>
      </c>
      <c r="C24" s="3" t="s">
        <v>216</v>
      </c>
      <c r="D24" s="3">
        <v>30</v>
      </c>
      <c r="E24" s="6"/>
      <c r="F24" s="6">
        <f t="shared" si="0"/>
        <v>0</v>
      </c>
      <c r="G24" s="3">
        <v>23</v>
      </c>
      <c r="H24" s="6">
        <f t="shared" si="2"/>
        <v>0</v>
      </c>
      <c r="I24" s="6">
        <f t="shared" si="1"/>
        <v>0</v>
      </c>
    </row>
    <row r="25" spans="1:9" ht="25.5" x14ac:dyDescent="0.25">
      <c r="A25" s="3">
        <v>22</v>
      </c>
      <c r="B25" s="4" t="s">
        <v>22</v>
      </c>
      <c r="C25" s="3" t="s">
        <v>216</v>
      </c>
      <c r="D25" s="3">
        <v>15</v>
      </c>
      <c r="E25" s="6"/>
      <c r="F25" s="6">
        <f t="shared" si="0"/>
        <v>0</v>
      </c>
      <c r="G25" s="3">
        <v>23</v>
      </c>
      <c r="H25" s="6">
        <f t="shared" si="2"/>
        <v>0</v>
      </c>
      <c r="I25" s="6">
        <f t="shared" si="1"/>
        <v>0</v>
      </c>
    </row>
    <row r="26" spans="1:9" ht="63.75" x14ac:dyDescent="0.25">
      <c r="A26" s="3">
        <v>23</v>
      </c>
      <c r="B26" s="4" t="s">
        <v>23</v>
      </c>
      <c r="C26" s="3" t="s">
        <v>216</v>
      </c>
      <c r="D26" s="3">
        <v>15</v>
      </c>
      <c r="E26" s="6"/>
      <c r="F26" s="6">
        <f t="shared" si="0"/>
        <v>0</v>
      </c>
      <c r="G26" s="3">
        <v>23</v>
      </c>
      <c r="H26" s="6">
        <f t="shared" si="2"/>
        <v>0</v>
      </c>
      <c r="I26" s="6">
        <f t="shared" si="1"/>
        <v>0</v>
      </c>
    </row>
    <row r="27" spans="1:9" ht="89.25" x14ac:dyDescent="0.25">
      <c r="A27" s="3">
        <v>24</v>
      </c>
      <c r="B27" s="4" t="s">
        <v>24</v>
      </c>
      <c r="C27" s="3" t="s">
        <v>216</v>
      </c>
      <c r="D27" s="3">
        <v>15</v>
      </c>
      <c r="E27" s="6"/>
      <c r="F27" s="6">
        <f t="shared" si="0"/>
        <v>0</v>
      </c>
      <c r="G27" s="3">
        <v>23</v>
      </c>
      <c r="H27" s="6">
        <f t="shared" si="2"/>
        <v>0</v>
      </c>
      <c r="I27" s="6">
        <f t="shared" si="1"/>
        <v>0</v>
      </c>
    </row>
    <row r="28" spans="1:9" ht="25.5" x14ac:dyDescent="0.25">
      <c r="A28" s="3">
        <v>25</v>
      </c>
      <c r="B28" s="4" t="s">
        <v>25</v>
      </c>
      <c r="C28" s="3" t="s">
        <v>218</v>
      </c>
      <c r="D28" s="3">
        <v>10</v>
      </c>
      <c r="E28" s="6"/>
      <c r="F28" s="6">
        <f t="shared" si="0"/>
        <v>0</v>
      </c>
      <c r="G28" s="3">
        <v>23</v>
      </c>
      <c r="H28" s="6">
        <f t="shared" si="2"/>
        <v>0</v>
      </c>
      <c r="I28" s="6">
        <f t="shared" si="1"/>
        <v>0</v>
      </c>
    </row>
    <row r="29" spans="1:9" ht="25.5" x14ac:dyDescent="0.25">
      <c r="A29" s="3">
        <v>26</v>
      </c>
      <c r="B29" s="4" t="s">
        <v>26</v>
      </c>
      <c r="C29" s="3" t="s">
        <v>219</v>
      </c>
      <c r="D29" s="3">
        <v>10</v>
      </c>
      <c r="E29" s="6"/>
      <c r="F29" s="6">
        <f t="shared" si="0"/>
        <v>0</v>
      </c>
      <c r="G29" s="3">
        <v>23</v>
      </c>
      <c r="H29" s="6">
        <f t="shared" si="2"/>
        <v>0</v>
      </c>
      <c r="I29" s="6">
        <f t="shared" si="1"/>
        <v>0</v>
      </c>
    </row>
    <row r="30" spans="1:9" ht="38.25" x14ac:dyDescent="0.25">
      <c r="A30" s="3">
        <v>27</v>
      </c>
      <c r="B30" s="4" t="s">
        <v>27</v>
      </c>
      <c r="C30" s="3" t="s">
        <v>220</v>
      </c>
      <c r="D30" s="3">
        <v>25</v>
      </c>
      <c r="E30" s="6"/>
      <c r="F30" s="6">
        <f t="shared" si="0"/>
        <v>0</v>
      </c>
      <c r="G30" s="3">
        <v>23</v>
      </c>
      <c r="H30" s="6">
        <f t="shared" si="2"/>
        <v>0</v>
      </c>
      <c r="I30" s="6">
        <f t="shared" si="1"/>
        <v>0</v>
      </c>
    </row>
    <row r="31" spans="1:9" ht="25.5" x14ac:dyDescent="0.25">
      <c r="A31" s="3">
        <v>28</v>
      </c>
      <c r="B31" s="4" t="s">
        <v>28</v>
      </c>
      <c r="C31" s="3" t="s">
        <v>221</v>
      </c>
      <c r="D31" s="3">
        <v>4</v>
      </c>
      <c r="E31" s="6"/>
      <c r="F31" s="6">
        <f t="shared" si="0"/>
        <v>0</v>
      </c>
      <c r="G31" s="3">
        <v>23</v>
      </c>
      <c r="H31" s="6">
        <f t="shared" si="2"/>
        <v>0</v>
      </c>
      <c r="I31" s="6">
        <f t="shared" si="1"/>
        <v>0</v>
      </c>
    </row>
    <row r="32" spans="1:9" x14ac:dyDescent="0.25">
      <c r="A32" s="3">
        <v>29</v>
      </c>
      <c r="B32" s="4" t="s">
        <v>29</v>
      </c>
      <c r="C32" s="3" t="s">
        <v>221</v>
      </c>
      <c r="D32" s="3">
        <v>15</v>
      </c>
      <c r="E32" s="6"/>
      <c r="F32" s="6">
        <f t="shared" si="0"/>
        <v>0</v>
      </c>
      <c r="G32" s="3">
        <v>23</v>
      </c>
      <c r="H32" s="6">
        <f t="shared" si="2"/>
        <v>0</v>
      </c>
      <c r="I32" s="6">
        <f t="shared" si="1"/>
        <v>0</v>
      </c>
    </row>
    <row r="33" spans="1:9" ht="25.5" x14ac:dyDescent="0.25">
      <c r="A33" s="3">
        <v>30</v>
      </c>
      <c r="B33" s="4" t="s">
        <v>30</v>
      </c>
      <c r="C33" s="3" t="s">
        <v>221</v>
      </c>
      <c r="D33" s="3">
        <v>200</v>
      </c>
      <c r="E33" s="6"/>
      <c r="F33" s="6">
        <f t="shared" si="0"/>
        <v>0</v>
      </c>
      <c r="G33" s="3">
        <v>23</v>
      </c>
      <c r="H33" s="6">
        <f t="shared" si="2"/>
        <v>0</v>
      </c>
      <c r="I33" s="6">
        <f t="shared" si="1"/>
        <v>0</v>
      </c>
    </row>
    <row r="34" spans="1:9" ht="25.5" x14ac:dyDescent="0.25">
      <c r="A34" s="3">
        <v>31</v>
      </c>
      <c r="B34" s="4" t="s">
        <v>31</v>
      </c>
      <c r="C34" s="3" t="s">
        <v>221</v>
      </c>
      <c r="D34" s="3">
        <v>200</v>
      </c>
      <c r="E34" s="6"/>
      <c r="F34" s="6">
        <f t="shared" si="0"/>
        <v>0</v>
      </c>
      <c r="G34" s="3">
        <v>23</v>
      </c>
      <c r="H34" s="6">
        <f t="shared" si="2"/>
        <v>0</v>
      </c>
      <c r="I34" s="6">
        <f t="shared" si="1"/>
        <v>0</v>
      </c>
    </row>
    <row r="35" spans="1:9" ht="25.5" x14ac:dyDescent="0.25">
      <c r="A35" s="3">
        <v>32</v>
      </c>
      <c r="B35" s="4" t="s">
        <v>32</v>
      </c>
      <c r="C35" s="3" t="s">
        <v>222</v>
      </c>
      <c r="D35" s="3">
        <v>25</v>
      </c>
      <c r="E35" s="6"/>
      <c r="F35" s="6">
        <f t="shared" si="0"/>
        <v>0</v>
      </c>
      <c r="G35" s="3">
        <v>23</v>
      </c>
      <c r="H35" s="6">
        <f t="shared" si="2"/>
        <v>0</v>
      </c>
      <c r="I35" s="6">
        <f t="shared" si="1"/>
        <v>0</v>
      </c>
    </row>
    <row r="36" spans="1:9" ht="25.5" x14ac:dyDescent="0.25">
      <c r="A36" s="3">
        <v>33</v>
      </c>
      <c r="B36" s="4" t="s">
        <v>33</v>
      </c>
      <c r="C36" s="3" t="s">
        <v>223</v>
      </c>
      <c r="D36" s="3">
        <v>20</v>
      </c>
      <c r="E36" s="6"/>
      <c r="F36" s="6">
        <f t="shared" si="0"/>
        <v>0</v>
      </c>
      <c r="G36" s="3">
        <v>23</v>
      </c>
      <c r="H36" s="6">
        <f t="shared" si="2"/>
        <v>0</v>
      </c>
      <c r="I36" s="6">
        <f t="shared" si="1"/>
        <v>0</v>
      </c>
    </row>
    <row r="37" spans="1:9" ht="25.5" x14ac:dyDescent="0.25">
      <c r="A37" s="3">
        <v>34</v>
      </c>
      <c r="B37" s="4" t="s">
        <v>34</v>
      </c>
      <c r="C37" s="3" t="s">
        <v>223</v>
      </c>
      <c r="D37" s="3">
        <v>20</v>
      </c>
      <c r="E37" s="6"/>
      <c r="F37" s="6">
        <f t="shared" si="0"/>
        <v>0</v>
      </c>
      <c r="G37" s="3">
        <v>23</v>
      </c>
      <c r="H37" s="6">
        <f t="shared" si="2"/>
        <v>0</v>
      </c>
      <c r="I37" s="6">
        <f t="shared" si="1"/>
        <v>0</v>
      </c>
    </row>
    <row r="38" spans="1:9" ht="25.5" x14ac:dyDescent="0.25">
      <c r="A38" s="3">
        <v>35</v>
      </c>
      <c r="B38" s="4" t="s">
        <v>35</v>
      </c>
      <c r="C38" s="3" t="s">
        <v>223</v>
      </c>
      <c r="D38" s="3">
        <v>20</v>
      </c>
      <c r="E38" s="6"/>
      <c r="F38" s="6">
        <f t="shared" si="0"/>
        <v>0</v>
      </c>
      <c r="G38" s="3">
        <v>23</v>
      </c>
      <c r="H38" s="6">
        <f t="shared" si="2"/>
        <v>0</v>
      </c>
      <c r="I38" s="6">
        <f t="shared" si="1"/>
        <v>0</v>
      </c>
    </row>
    <row r="39" spans="1:9" ht="25.5" x14ac:dyDescent="0.25">
      <c r="A39" s="3">
        <v>36</v>
      </c>
      <c r="B39" s="4" t="s">
        <v>36</v>
      </c>
      <c r="C39" s="3" t="s">
        <v>223</v>
      </c>
      <c r="D39" s="3">
        <v>15</v>
      </c>
      <c r="E39" s="6"/>
      <c r="F39" s="6">
        <f t="shared" si="0"/>
        <v>0</v>
      </c>
      <c r="G39" s="3">
        <v>23</v>
      </c>
      <c r="H39" s="6">
        <f t="shared" si="2"/>
        <v>0</v>
      </c>
      <c r="I39" s="6">
        <f t="shared" si="1"/>
        <v>0</v>
      </c>
    </row>
    <row r="40" spans="1:9" ht="25.5" x14ac:dyDescent="0.25">
      <c r="A40" s="3">
        <v>37</v>
      </c>
      <c r="B40" s="4" t="s">
        <v>37</v>
      </c>
      <c r="C40" s="3" t="s">
        <v>223</v>
      </c>
      <c r="D40" s="3">
        <v>15</v>
      </c>
      <c r="E40" s="6"/>
      <c r="F40" s="6">
        <f t="shared" si="0"/>
        <v>0</v>
      </c>
      <c r="G40" s="3">
        <v>23</v>
      </c>
      <c r="H40" s="6">
        <f t="shared" si="2"/>
        <v>0</v>
      </c>
      <c r="I40" s="6">
        <f t="shared" si="1"/>
        <v>0</v>
      </c>
    </row>
    <row r="41" spans="1:9" ht="25.5" x14ac:dyDescent="0.25">
      <c r="A41" s="3">
        <v>38</v>
      </c>
      <c r="B41" s="4" t="s">
        <v>38</v>
      </c>
      <c r="C41" s="3" t="s">
        <v>223</v>
      </c>
      <c r="D41" s="3">
        <v>10</v>
      </c>
      <c r="E41" s="6"/>
      <c r="F41" s="6">
        <f t="shared" si="0"/>
        <v>0</v>
      </c>
      <c r="G41" s="3">
        <v>23</v>
      </c>
      <c r="H41" s="6">
        <f t="shared" si="2"/>
        <v>0</v>
      </c>
      <c r="I41" s="6">
        <f t="shared" si="1"/>
        <v>0</v>
      </c>
    </row>
    <row r="42" spans="1:9" ht="25.5" x14ac:dyDescent="0.25">
      <c r="A42" s="3">
        <v>39</v>
      </c>
      <c r="B42" s="4" t="s">
        <v>39</v>
      </c>
      <c r="C42" s="3" t="s">
        <v>223</v>
      </c>
      <c r="D42" s="3">
        <v>10</v>
      </c>
      <c r="E42" s="6"/>
      <c r="F42" s="6">
        <f t="shared" si="0"/>
        <v>0</v>
      </c>
      <c r="G42" s="3">
        <v>23</v>
      </c>
      <c r="H42" s="6">
        <f t="shared" si="2"/>
        <v>0</v>
      </c>
      <c r="I42" s="6">
        <f t="shared" si="1"/>
        <v>0</v>
      </c>
    </row>
    <row r="43" spans="1:9" ht="25.5" x14ac:dyDescent="0.25">
      <c r="A43" s="3">
        <v>40</v>
      </c>
      <c r="B43" s="4" t="s">
        <v>40</v>
      </c>
      <c r="C43" s="3" t="s">
        <v>223</v>
      </c>
      <c r="D43" s="3">
        <v>10</v>
      </c>
      <c r="E43" s="6"/>
      <c r="F43" s="6">
        <f t="shared" si="0"/>
        <v>0</v>
      </c>
      <c r="G43" s="3">
        <v>23</v>
      </c>
      <c r="H43" s="6">
        <f t="shared" si="2"/>
        <v>0</v>
      </c>
      <c r="I43" s="6">
        <f t="shared" si="1"/>
        <v>0</v>
      </c>
    </row>
    <row r="44" spans="1:9" ht="25.5" x14ac:dyDescent="0.25">
      <c r="A44" s="3">
        <v>41</v>
      </c>
      <c r="B44" s="4" t="s">
        <v>41</v>
      </c>
      <c r="C44" s="3" t="s">
        <v>224</v>
      </c>
      <c r="D44" s="3">
        <v>10</v>
      </c>
      <c r="E44" s="6"/>
      <c r="F44" s="6">
        <f t="shared" si="0"/>
        <v>0</v>
      </c>
      <c r="G44" s="3">
        <v>23</v>
      </c>
      <c r="H44" s="6">
        <f t="shared" si="2"/>
        <v>0</v>
      </c>
      <c r="I44" s="6">
        <f t="shared" si="1"/>
        <v>0</v>
      </c>
    </row>
    <row r="45" spans="1:9" ht="25.5" x14ac:dyDescent="0.25">
      <c r="A45" s="3">
        <v>42</v>
      </c>
      <c r="B45" s="4" t="s">
        <v>42</v>
      </c>
      <c r="C45" s="3" t="s">
        <v>224</v>
      </c>
      <c r="D45" s="3">
        <v>10</v>
      </c>
      <c r="E45" s="6"/>
      <c r="F45" s="6">
        <f t="shared" si="0"/>
        <v>0</v>
      </c>
      <c r="G45" s="3">
        <v>23</v>
      </c>
      <c r="H45" s="6">
        <f t="shared" si="2"/>
        <v>0</v>
      </c>
      <c r="I45" s="6">
        <f t="shared" si="1"/>
        <v>0</v>
      </c>
    </row>
    <row r="46" spans="1:9" ht="25.5" x14ac:dyDescent="0.25">
      <c r="A46" s="3">
        <v>43</v>
      </c>
      <c r="B46" s="4" t="s">
        <v>43</v>
      </c>
      <c r="C46" s="3" t="s">
        <v>224</v>
      </c>
      <c r="D46" s="3">
        <v>5</v>
      </c>
      <c r="E46" s="6"/>
      <c r="F46" s="6">
        <f t="shared" si="0"/>
        <v>0</v>
      </c>
      <c r="G46" s="3">
        <v>23</v>
      </c>
      <c r="H46" s="6">
        <f t="shared" si="2"/>
        <v>0</v>
      </c>
      <c r="I46" s="6">
        <f t="shared" si="1"/>
        <v>0</v>
      </c>
    </row>
    <row r="47" spans="1:9" ht="25.5" x14ac:dyDescent="0.25">
      <c r="A47" s="3">
        <v>44</v>
      </c>
      <c r="B47" s="4" t="s">
        <v>44</v>
      </c>
      <c r="C47" s="3" t="s">
        <v>224</v>
      </c>
      <c r="D47" s="3">
        <v>5</v>
      </c>
      <c r="E47" s="6"/>
      <c r="F47" s="6">
        <f t="shared" si="0"/>
        <v>0</v>
      </c>
      <c r="G47" s="3">
        <v>23</v>
      </c>
      <c r="H47" s="6">
        <f t="shared" si="2"/>
        <v>0</v>
      </c>
      <c r="I47" s="6">
        <f t="shared" si="1"/>
        <v>0</v>
      </c>
    </row>
    <row r="48" spans="1:9" ht="25.5" x14ac:dyDescent="0.25">
      <c r="A48" s="3">
        <v>45</v>
      </c>
      <c r="B48" s="4" t="s">
        <v>45</v>
      </c>
      <c r="C48" s="3" t="s">
        <v>224</v>
      </c>
      <c r="D48" s="3">
        <v>5</v>
      </c>
      <c r="E48" s="6"/>
      <c r="F48" s="6">
        <f t="shared" si="0"/>
        <v>0</v>
      </c>
      <c r="G48" s="3">
        <v>23</v>
      </c>
      <c r="H48" s="6">
        <f t="shared" si="2"/>
        <v>0</v>
      </c>
      <c r="I48" s="6">
        <f t="shared" si="1"/>
        <v>0</v>
      </c>
    </row>
    <row r="49" spans="1:9" ht="25.5" x14ac:dyDescent="0.25">
      <c r="A49" s="3">
        <v>46</v>
      </c>
      <c r="B49" s="4" t="s">
        <v>46</v>
      </c>
      <c r="C49" s="3" t="s">
        <v>224</v>
      </c>
      <c r="D49" s="3">
        <v>5</v>
      </c>
      <c r="E49" s="6"/>
      <c r="F49" s="6">
        <f t="shared" si="0"/>
        <v>0</v>
      </c>
      <c r="G49" s="3">
        <v>23</v>
      </c>
      <c r="H49" s="6">
        <f t="shared" si="2"/>
        <v>0</v>
      </c>
      <c r="I49" s="6">
        <f t="shared" si="1"/>
        <v>0</v>
      </c>
    </row>
    <row r="50" spans="1:9" ht="38.25" x14ac:dyDescent="0.25">
      <c r="A50" s="3">
        <v>47</v>
      </c>
      <c r="B50" s="4" t="s">
        <v>47</v>
      </c>
      <c r="C50" s="3" t="s">
        <v>216</v>
      </c>
      <c r="D50" s="3">
        <v>20</v>
      </c>
      <c r="E50" s="6"/>
      <c r="F50" s="6">
        <f t="shared" si="0"/>
        <v>0</v>
      </c>
      <c r="G50" s="3">
        <v>23</v>
      </c>
      <c r="H50" s="6">
        <f t="shared" si="2"/>
        <v>0</v>
      </c>
      <c r="I50" s="6">
        <f t="shared" si="1"/>
        <v>0</v>
      </c>
    </row>
    <row r="51" spans="1:9" ht="38.25" x14ac:dyDescent="0.25">
      <c r="A51" s="3">
        <v>48</v>
      </c>
      <c r="B51" s="4" t="s">
        <v>48</v>
      </c>
      <c r="C51" s="3" t="s">
        <v>216</v>
      </c>
      <c r="D51" s="3">
        <v>20</v>
      </c>
      <c r="E51" s="6"/>
      <c r="F51" s="6">
        <f t="shared" si="0"/>
        <v>0</v>
      </c>
      <c r="G51" s="3">
        <v>23</v>
      </c>
      <c r="H51" s="6">
        <f t="shared" si="2"/>
        <v>0</v>
      </c>
      <c r="I51" s="6">
        <f t="shared" si="1"/>
        <v>0</v>
      </c>
    </row>
    <row r="52" spans="1:9" ht="165.75" x14ac:dyDescent="0.25">
      <c r="A52" s="3">
        <v>49</v>
      </c>
      <c r="B52" s="4" t="s">
        <v>49</v>
      </c>
      <c r="C52" s="3" t="s">
        <v>216</v>
      </c>
      <c r="D52" s="3">
        <v>6</v>
      </c>
      <c r="E52" s="6"/>
      <c r="F52" s="6">
        <f t="shared" si="0"/>
        <v>0</v>
      </c>
      <c r="G52" s="3">
        <v>23</v>
      </c>
      <c r="H52" s="6">
        <f t="shared" si="2"/>
        <v>0</v>
      </c>
      <c r="I52" s="6">
        <f t="shared" si="1"/>
        <v>0</v>
      </c>
    </row>
    <row r="53" spans="1:9" ht="306" x14ac:dyDescent="0.25">
      <c r="A53" s="3">
        <v>50</v>
      </c>
      <c r="B53" s="4" t="s">
        <v>50</v>
      </c>
      <c r="C53" s="3" t="s">
        <v>216</v>
      </c>
      <c r="D53" s="3">
        <v>6</v>
      </c>
      <c r="E53" s="6"/>
      <c r="F53" s="6">
        <f t="shared" si="0"/>
        <v>0</v>
      </c>
      <c r="G53" s="3">
        <v>23</v>
      </c>
      <c r="H53" s="6">
        <f t="shared" si="2"/>
        <v>0</v>
      </c>
      <c r="I53" s="6">
        <f t="shared" si="1"/>
        <v>0</v>
      </c>
    </row>
    <row r="54" spans="1:9" ht="165.75" x14ac:dyDescent="0.25">
      <c r="A54" s="3">
        <v>51</v>
      </c>
      <c r="B54" s="4" t="s">
        <v>51</v>
      </c>
      <c r="C54" s="3" t="s">
        <v>216</v>
      </c>
      <c r="D54" s="3">
        <v>10</v>
      </c>
      <c r="E54" s="6"/>
      <c r="F54" s="6">
        <f t="shared" si="0"/>
        <v>0</v>
      </c>
      <c r="G54" s="3">
        <v>23</v>
      </c>
      <c r="H54" s="6">
        <f t="shared" si="2"/>
        <v>0</v>
      </c>
      <c r="I54" s="6">
        <f t="shared" si="1"/>
        <v>0</v>
      </c>
    </row>
    <row r="55" spans="1:9" ht="51" x14ac:dyDescent="0.25">
      <c r="A55" s="3">
        <v>52</v>
      </c>
      <c r="B55" s="4" t="s">
        <v>52</v>
      </c>
      <c r="C55" s="3" t="s">
        <v>216</v>
      </c>
      <c r="D55" s="3">
        <v>60</v>
      </c>
      <c r="E55" s="6"/>
      <c r="F55" s="6">
        <f t="shared" si="0"/>
        <v>0</v>
      </c>
      <c r="G55" s="3">
        <v>23</v>
      </c>
      <c r="H55" s="6">
        <f t="shared" si="2"/>
        <v>0</v>
      </c>
      <c r="I55" s="6">
        <f t="shared" si="1"/>
        <v>0</v>
      </c>
    </row>
    <row r="56" spans="1:9" ht="76.5" x14ac:dyDescent="0.25">
      <c r="A56" s="3">
        <v>53</v>
      </c>
      <c r="B56" s="4" t="s">
        <v>53</v>
      </c>
      <c r="C56" s="3" t="s">
        <v>216</v>
      </c>
      <c r="D56" s="3">
        <v>20</v>
      </c>
      <c r="E56" s="6"/>
      <c r="F56" s="6">
        <f t="shared" si="0"/>
        <v>0</v>
      </c>
      <c r="G56" s="3">
        <v>23</v>
      </c>
      <c r="H56" s="6">
        <f t="shared" si="2"/>
        <v>0</v>
      </c>
      <c r="I56" s="6">
        <f t="shared" si="1"/>
        <v>0</v>
      </c>
    </row>
    <row r="57" spans="1:9" ht="25.5" x14ac:dyDescent="0.25">
      <c r="A57" s="3">
        <v>54</v>
      </c>
      <c r="B57" s="4" t="s">
        <v>54</v>
      </c>
      <c r="C57" s="3" t="s">
        <v>216</v>
      </c>
      <c r="D57" s="3">
        <v>30</v>
      </c>
      <c r="E57" s="6"/>
      <c r="F57" s="6">
        <f t="shared" si="0"/>
        <v>0</v>
      </c>
      <c r="G57" s="3">
        <v>23</v>
      </c>
      <c r="H57" s="6">
        <f t="shared" si="2"/>
        <v>0</v>
      </c>
      <c r="I57" s="6">
        <f t="shared" si="1"/>
        <v>0</v>
      </c>
    </row>
    <row r="58" spans="1:9" ht="25.5" x14ac:dyDescent="0.25">
      <c r="A58" s="3">
        <v>55</v>
      </c>
      <c r="B58" s="4" t="s">
        <v>55</v>
      </c>
      <c r="C58" s="3" t="s">
        <v>216</v>
      </c>
      <c r="D58" s="3">
        <v>10</v>
      </c>
      <c r="E58" s="6"/>
      <c r="F58" s="6">
        <f t="shared" si="0"/>
        <v>0</v>
      </c>
      <c r="G58" s="3">
        <v>23</v>
      </c>
      <c r="H58" s="6">
        <f t="shared" si="2"/>
        <v>0</v>
      </c>
      <c r="I58" s="6">
        <f t="shared" si="1"/>
        <v>0</v>
      </c>
    </row>
    <row r="59" spans="1:9" x14ac:dyDescent="0.25">
      <c r="A59" s="3">
        <v>56</v>
      </c>
      <c r="B59" s="4" t="s">
        <v>56</v>
      </c>
      <c r="C59" s="3" t="s">
        <v>225</v>
      </c>
      <c r="D59" s="3">
        <v>30</v>
      </c>
      <c r="E59" s="6"/>
      <c r="F59" s="6">
        <f t="shared" si="0"/>
        <v>0</v>
      </c>
      <c r="G59" s="3">
        <v>23</v>
      </c>
      <c r="H59" s="6">
        <f t="shared" si="2"/>
        <v>0</v>
      </c>
      <c r="I59" s="6">
        <f t="shared" si="1"/>
        <v>0</v>
      </c>
    </row>
    <row r="60" spans="1:9" x14ac:dyDescent="0.25">
      <c r="A60" s="3">
        <v>57</v>
      </c>
      <c r="B60" s="4" t="s">
        <v>57</v>
      </c>
      <c r="C60" s="3" t="s">
        <v>225</v>
      </c>
      <c r="D60" s="3">
        <v>45</v>
      </c>
      <c r="E60" s="6"/>
      <c r="F60" s="6">
        <f t="shared" si="0"/>
        <v>0</v>
      </c>
      <c r="G60" s="3">
        <v>23</v>
      </c>
      <c r="H60" s="6">
        <f t="shared" si="2"/>
        <v>0</v>
      </c>
      <c r="I60" s="6">
        <f t="shared" si="1"/>
        <v>0</v>
      </c>
    </row>
    <row r="61" spans="1:9" x14ac:dyDescent="0.25">
      <c r="A61" s="3">
        <v>58</v>
      </c>
      <c r="B61" s="4" t="s">
        <v>58</v>
      </c>
      <c r="C61" s="3" t="s">
        <v>225</v>
      </c>
      <c r="D61" s="3">
        <v>40</v>
      </c>
      <c r="E61" s="6"/>
      <c r="F61" s="6">
        <f t="shared" si="0"/>
        <v>0</v>
      </c>
      <c r="G61" s="3">
        <v>23</v>
      </c>
      <c r="H61" s="6">
        <f t="shared" si="2"/>
        <v>0</v>
      </c>
      <c r="I61" s="6">
        <f t="shared" si="1"/>
        <v>0</v>
      </c>
    </row>
    <row r="62" spans="1:9" x14ac:dyDescent="0.25">
      <c r="A62" s="3">
        <v>59</v>
      </c>
      <c r="B62" s="4" t="s">
        <v>59</v>
      </c>
      <c r="C62" s="3" t="s">
        <v>225</v>
      </c>
      <c r="D62" s="3">
        <v>45</v>
      </c>
      <c r="E62" s="6"/>
      <c r="F62" s="6">
        <f t="shared" si="0"/>
        <v>0</v>
      </c>
      <c r="G62" s="3">
        <v>23</v>
      </c>
      <c r="H62" s="6">
        <f t="shared" si="2"/>
        <v>0</v>
      </c>
      <c r="I62" s="6">
        <f t="shared" si="1"/>
        <v>0</v>
      </c>
    </row>
    <row r="63" spans="1:9" x14ac:dyDescent="0.25">
      <c r="A63" s="3">
        <v>60</v>
      </c>
      <c r="B63" s="4" t="s">
        <v>60</v>
      </c>
      <c r="C63" s="3" t="s">
        <v>225</v>
      </c>
      <c r="D63" s="3">
        <v>25</v>
      </c>
      <c r="E63" s="6"/>
      <c r="F63" s="6">
        <f t="shared" si="0"/>
        <v>0</v>
      </c>
      <c r="G63" s="3">
        <v>23</v>
      </c>
      <c r="H63" s="6">
        <f t="shared" si="2"/>
        <v>0</v>
      </c>
      <c r="I63" s="6">
        <f t="shared" si="1"/>
        <v>0</v>
      </c>
    </row>
    <row r="64" spans="1:9" x14ac:dyDescent="0.25">
      <c r="A64" s="3">
        <v>61</v>
      </c>
      <c r="B64" s="4" t="s">
        <v>61</v>
      </c>
      <c r="C64" s="3" t="s">
        <v>225</v>
      </c>
      <c r="D64" s="3">
        <v>25</v>
      </c>
      <c r="E64" s="6"/>
      <c r="F64" s="6">
        <f t="shared" si="0"/>
        <v>0</v>
      </c>
      <c r="G64" s="3">
        <v>23</v>
      </c>
      <c r="H64" s="6">
        <f t="shared" si="2"/>
        <v>0</v>
      </c>
      <c r="I64" s="6">
        <f t="shared" si="1"/>
        <v>0</v>
      </c>
    </row>
    <row r="65" spans="1:9" x14ac:dyDescent="0.25">
      <c r="A65" s="3">
        <v>62</v>
      </c>
      <c r="B65" s="4" t="s">
        <v>62</v>
      </c>
      <c r="C65" s="3" t="s">
        <v>226</v>
      </c>
      <c r="D65" s="3">
        <v>10</v>
      </c>
      <c r="E65" s="6"/>
      <c r="F65" s="6">
        <f t="shared" si="0"/>
        <v>0</v>
      </c>
      <c r="G65" s="3">
        <v>23</v>
      </c>
      <c r="H65" s="6">
        <f t="shared" si="2"/>
        <v>0</v>
      </c>
      <c r="I65" s="6">
        <f t="shared" si="1"/>
        <v>0</v>
      </c>
    </row>
    <row r="66" spans="1:9" ht="25.5" x14ac:dyDescent="0.25">
      <c r="A66" s="3">
        <v>63</v>
      </c>
      <c r="B66" s="4" t="s">
        <v>63</v>
      </c>
      <c r="C66" s="3" t="s">
        <v>226</v>
      </c>
      <c r="D66" s="3">
        <v>10</v>
      </c>
      <c r="E66" s="6"/>
      <c r="F66" s="6">
        <f t="shared" si="0"/>
        <v>0</v>
      </c>
      <c r="G66" s="3">
        <v>23</v>
      </c>
      <c r="H66" s="6">
        <f t="shared" si="2"/>
        <v>0</v>
      </c>
      <c r="I66" s="6">
        <f t="shared" si="1"/>
        <v>0</v>
      </c>
    </row>
    <row r="67" spans="1:9" x14ac:dyDescent="0.25">
      <c r="A67" s="3">
        <v>64</v>
      </c>
      <c r="B67" s="4" t="s">
        <v>64</v>
      </c>
      <c r="C67" s="3" t="s">
        <v>226</v>
      </c>
      <c r="D67" s="3">
        <v>30</v>
      </c>
      <c r="E67" s="6"/>
      <c r="F67" s="6">
        <f t="shared" si="0"/>
        <v>0</v>
      </c>
      <c r="G67" s="3">
        <v>23</v>
      </c>
      <c r="H67" s="6">
        <f t="shared" si="2"/>
        <v>0</v>
      </c>
      <c r="I67" s="6">
        <f t="shared" si="1"/>
        <v>0</v>
      </c>
    </row>
    <row r="68" spans="1:9" x14ac:dyDescent="0.25">
      <c r="A68" s="3">
        <v>65</v>
      </c>
      <c r="B68" s="4" t="s">
        <v>65</v>
      </c>
      <c r="C68" s="3" t="s">
        <v>226</v>
      </c>
      <c r="D68" s="3">
        <v>40</v>
      </c>
      <c r="E68" s="6"/>
      <c r="F68" s="6">
        <f t="shared" si="0"/>
        <v>0</v>
      </c>
      <c r="G68" s="3">
        <v>23</v>
      </c>
      <c r="H68" s="6">
        <f t="shared" si="2"/>
        <v>0</v>
      </c>
      <c r="I68" s="6">
        <f t="shared" si="1"/>
        <v>0</v>
      </c>
    </row>
    <row r="69" spans="1:9" x14ac:dyDescent="0.25">
      <c r="A69" s="3">
        <v>66</v>
      </c>
      <c r="B69" s="4" t="s">
        <v>66</v>
      </c>
      <c r="C69" s="3" t="s">
        <v>226</v>
      </c>
      <c r="D69" s="3">
        <v>10</v>
      </c>
      <c r="E69" s="6"/>
      <c r="F69" s="6">
        <f t="shared" ref="F69:F132" si="3">D69*E69</f>
        <v>0</v>
      </c>
      <c r="G69" s="3">
        <v>23</v>
      </c>
      <c r="H69" s="6">
        <f t="shared" ref="H69:H132" si="4">I69-F69</f>
        <v>0</v>
      </c>
      <c r="I69" s="6">
        <f t="shared" ref="I69:I132" si="5">F69*1.23</f>
        <v>0</v>
      </c>
    </row>
    <row r="70" spans="1:9" x14ac:dyDescent="0.25">
      <c r="A70" s="3">
        <v>67</v>
      </c>
      <c r="B70" s="4" t="s">
        <v>67</v>
      </c>
      <c r="C70" s="3" t="s">
        <v>226</v>
      </c>
      <c r="D70" s="3">
        <v>30</v>
      </c>
      <c r="E70" s="6"/>
      <c r="F70" s="6">
        <f t="shared" si="3"/>
        <v>0</v>
      </c>
      <c r="G70" s="3">
        <v>23</v>
      </c>
      <c r="H70" s="6">
        <f t="shared" si="4"/>
        <v>0</v>
      </c>
      <c r="I70" s="6">
        <f t="shared" si="5"/>
        <v>0</v>
      </c>
    </row>
    <row r="71" spans="1:9" x14ac:dyDescent="0.25">
      <c r="A71" s="3">
        <v>68</v>
      </c>
      <c r="B71" s="4" t="s">
        <v>68</v>
      </c>
      <c r="C71" s="3" t="s">
        <v>227</v>
      </c>
      <c r="D71" s="3">
        <v>10</v>
      </c>
      <c r="E71" s="6"/>
      <c r="F71" s="6">
        <f t="shared" si="3"/>
        <v>0</v>
      </c>
      <c r="G71" s="3">
        <v>23</v>
      </c>
      <c r="H71" s="6">
        <f t="shared" si="4"/>
        <v>0</v>
      </c>
      <c r="I71" s="6">
        <f t="shared" si="5"/>
        <v>0</v>
      </c>
    </row>
    <row r="72" spans="1:9" ht="38.25" x14ac:dyDescent="0.25">
      <c r="A72" s="3">
        <v>69</v>
      </c>
      <c r="B72" s="4" t="s">
        <v>69</v>
      </c>
      <c r="C72" s="3" t="s">
        <v>228</v>
      </c>
      <c r="D72" s="3">
        <v>200</v>
      </c>
      <c r="E72" s="6"/>
      <c r="F72" s="6">
        <f t="shared" si="3"/>
        <v>0</v>
      </c>
      <c r="G72" s="3">
        <v>23</v>
      </c>
      <c r="H72" s="6">
        <f t="shared" si="4"/>
        <v>0</v>
      </c>
      <c r="I72" s="6">
        <f t="shared" si="5"/>
        <v>0</v>
      </c>
    </row>
    <row r="73" spans="1:9" ht="38.25" x14ac:dyDescent="0.25">
      <c r="A73" s="3">
        <v>70</v>
      </c>
      <c r="B73" s="4" t="s">
        <v>70</v>
      </c>
      <c r="C73" s="3" t="s">
        <v>228</v>
      </c>
      <c r="D73" s="3">
        <v>150</v>
      </c>
      <c r="E73" s="6"/>
      <c r="F73" s="6">
        <f t="shared" si="3"/>
        <v>0</v>
      </c>
      <c r="G73" s="3">
        <v>23</v>
      </c>
      <c r="H73" s="6">
        <f t="shared" si="4"/>
        <v>0</v>
      </c>
      <c r="I73" s="6">
        <f t="shared" si="5"/>
        <v>0</v>
      </c>
    </row>
    <row r="74" spans="1:9" ht="38.25" x14ac:dyDescent="0.25">
      <c r="A74" s="3">
        <v>71</v>
      </c>
      <c r="B74" s="4" t="s">
        <v>71</v>
      </c>
      <c r="C74" s="3" t="s">
        <v>228</v>
      </c>
      <c r="D74" s="3">
        <v>100</v>
      </c>
      <c r="E74" s="6"/>
      <c r="F74" s="6">
        <f t="shared" si="3"/>
        <v>0</v>
      </c>
      <c r="G74" s="3">
        <v>23</v>
      </c>
      <c r="H74" s="6">
        <f t="shared" si="4"/>
        <v>0</v>
      </c>
      <c r="I74" s="6">
        <f t="shared" si="5"/>
        <v>0</v>
      </c>
    </row>
    <row r="75" spans="1:9" ht="25.5" x14ac:dyDescent="0.25">
      <c r="A75" s="3">
        <v>72</v>
      </c>
      <c r="B75" s="4" t="s">
        <v>72</v>
      </c>
      <c r="C75" s="3" t="s">
        <v>228</v>
      </c>
      <c r="D75" s="3">
        <v>50</v>
      </c>
      <c r="E75" s="6"/>
      <c r="F75" s="6">
        <f t="shared" si="3"/>
        <v>0</v>
      </c>
      <c r="G75" s="3">
        <v>23</v>
      </c>
      <c r="H75" s="6">
        <f t="shared" si="4"/>
        <v>0</v>
      </c>
      <c r="I75" s="6">
        <f t="shared" si="5"/>
        <v>0</v>
      </c>
    </row>
    <row r="76" spans="1:9" x14ac:dyDescent="0.25">
      <c r="A76" s="3">
        <v>73</v>
      </c>
      <c r="B76" s="4" t="s">
        <v>73</v>
      </c>
      <c r="C76" s="3" t="s">
        <v>226</v>
      </c>
      <c r="D76" s="3">
        <v>10</v>
      </c>
      <c r="E76" s="6"/>
      <c r="F76" s="6">
        <f t="shared" si="3"/>
        <v>0</v>
      </c>
      <c r="G76" s="3">
        <v>23</v>
      </c>
      <c r="H76" s="6">
        <f t="shared" si="4"/>
        <v>0</v>
      </c>
      <c r="I76" s="6">
        <f t="shared" si="5"/>
        <v>0</v>
      </c>
    </row>
    <row r="77" spans="1:9" ht="25.5" x14ac:dyDescent="0.25">
      <c r="A77" s="3">
        <v>74</v>
      </c>
      <c r="B77" s="4" t="s">
        <v>74</v>
      </c>
      <c r="C77" s="3" t="s">
        <v>226</v>
      </c>
      <c r="D77" s="3">
        <v>50</v>
      </c>
      <c r="E77" s="6"/>
      <c r="F77" s="6">
        <f t="shared" si="3"/>
        <v>0</v>
      </c>
      <c r="G77" s="3">
        <v>23</v>
      </c>
      <c r="H77" s="6">
        <f t="shared" si="4"/>
        <v>0</v>
      </c>
      <c r="I77" s="6">
        <f t="shared" si="5"/>
        <v>0</v>
      </c>
    </row>
    <row r="78" spans="1:9" ht="114.75" x14ac:dyDescent="0.25">
      <c r="A78" s="3">
        <v>75</v>
      </c>
      <c r="B78" s="4" t="s">
        <v>75</v>
      </c>
      <c r="C78" s="3" t="s">
        <v>228</v>
      </c>
      <c r="D78" s="3">
        <v>15</v>
      </c>
      <c r="E78" s="6"/>
      <c r="F78" s="6">
        <f t="shared" si="3"/>
        <v>0</v>
      </c>
      <c r="G78" s="3">
        <v>23</v>
      </c>
      <c r="H78" s="6">
        <f t="shared" si="4"/>
        <v>0</v>
      </c>
      <c r="I78" s="6">
        <f t="shared" si="5"/>
        <v>0</v>
      </c>
    </row>
    <row r="79" spans="1:9" ht="38.25" x14ac:dyDescent="0.25">
      <c r="A79" s="3">
        <v>76</v>
      </c>
      <c r="B79" s="4" t="s">
        <v>76</v>
      </c>
      <c r="C79" s="3" t="s">
        <v>229</v>
      </c>
      <c r="D79" s="3">
        <v>300</v>
      </c>
      <c r="E79" s="6"/>
      <c r="F79" s="6">
        <f t="shared" si="3"/>
        <v>0</v>
      </c>
      <c r="G79" s="3">
        <v>23</v>
      </c>
      <c r="H79" s="6">
        <f t="shared" si="4"/>
        <v>0</v>
      </c>
      <c r="I79" s="6">
        <f t="shared" si="5"/>
        <v>0</v>
      </c>
    </row>
    <row r="80" spans="1:9" ht="51" x14ac:dyDescent="0.25">
      <c r="A80" s="3">
        <v>77</v>
      </c>
      <c r="B80" s="4" t="s">
        <v>77</v>
      </c>
      <c r="C80" s="3" t="s">
        <v>230</v>
      </c>
      <c r="D80" s="3">
        <v>30</v>
      </c>
      <c r="E80" s="6"/>
      <c r="F80" s="6">
        <f t="shared" si="3"/>
        <v>0</v>
      </c>
      <c r="G80" s="3">
        <v>23</v>
      </c>
      <c r="H80" s="6">
        <f t="shared" si="4"/>
        <v>0</v>
      </c>
      <c r="I80" s="6">
        <f t="shared" si="5"/>
        <v>0</v>
      </c>
    </row>
    <row r="81" spans="1:9" ht="102" x14ac:dyDescent="0.25">
      <c r="A81" s="3">
        <v>78</v>
      </c>
      <c r="B81" s="4" t="s">
        <v>78</v>
      </c>
      <c r="C81" s="3" t="s">
        <v>228</v>
      </c>
      <c r="D81" s="3">
        <v>30</v>
      </c>
      <c r="E81" s="6"/>
      <c r="F81" s="6">
        <f t="shared" si="3"/>
        <v>0</v>
      </c>
      <c r="G81" s="3">
        <v>23</v>
      </c>
      <c r="H81" s="6">
        <f t="shared" si="4"/>
        <v>0</v>
      </c>
      <c r="I81" s="6">
        <f t="shared" si="5"/>
        <v>0</v>
      </c>
    </row>
    <row r="82" spans="1:9" ht="127.5" x14ac:dyDescent="0.25">
      <c r="A82" s="3">
        <v>79</v>
      </c>
      <c r="B82" s="4" t="s">
        <v>79</v>
      </c>
      <c r="C82" s="3" t="s">
        <v>231</v>
      </c>
      <c r="D82" s="3">
        <v>60</v>
      </c>
      <c r="E82" s="6"/>
      <c r="F82" s="6">
        <f t="shared" si="3"/>
        <v>0</v>
      </c>
      <c r="G82" s="3">
        <v>23</v>
      </c>
      <c r="H82" s="6">
        <f t="shared" si="4"/>
        <v>0</v>
      </c>
      <c r="I82" s="6">
        <f t="shared" si="5"/>
        <v>0</v>
      </c>
    </row>
    <row r="83" spans="1:9" ht="25.5" x14ac:dyDescent="0.25">
      <c r="A83" s="3">
        <v>80</v>
      </c>
      <c r="B83" s="4" t="s">
        <v>80</v>
      </c>
      <c r="C83" s="3" t="s">
        <v>228</v>
      </c>
      <c r="D83" s="3">
        <v>15</v>
      </c>
      <c r="E83" s="6"/>
      <c r="F83" s="6">
        <f t="shared" si="3"/>
        <v>0</v>
      </c>
      <c r="G83" s="3">
        <v>23</v>
      </c>
      <c r="H83" s="6">
        <f t="shared" si="4"/>
        <v>0</v>
      </c>
      <c r="I83" s="6">
        <f t="shared" si="5"/>
        <v>0</v>
      </c>
    </row>
    <row r="84" spans="1:9" ht="25.5" x14ac:dyDescent="0.25">
      <c r="A84" s="3">
        <v>81</v>
      </c>
      <c r="B84" s="4" t="s">
        <v>81</v>
      </c>
      <c r="C84" s="3" t="s">
        <v>229</v>
      </c>
      <c r="D84" s="3">
        <v>6</v>
      </c>
      <c r="E84" s="6"/>
      <c r="F84" s="6">
        <f t="shared" si="3"/>
        <v>0</v>
      </c>
      <c r="G84" s="3">
        <v>23</v>
      </c>
      <c r="H84" s="6">
        <f t="shared" si="4"/>
        <v>0</v>
      </c>
      <c r="I84" s="6">
        <f t="shared" si="5"/>
        <v>0</v>
      </c>
    </row>
    <row r="85" spans="1:9" ht="25.5" x14ac:dyDescent="0.25">
      <c r="A85" s="3">
        <v>82</v>
      </c>
      <c r="B85" s="4" t="s">
        <v>82</v>
      </c>
      <c r="C85" s="3" t="s">
        <v>231</v>
      </c>
      <c r="D85" s="3">
        <v>15</v>
      </c>
      <c r="E85" s="6"/>
      <c r="F85" s="6">
        <f t="shared" si="3"/>
        <v>0</v>
      </c>
      <c r="G85" s="3">
        <v>23</v>
      </c>
      <c r="H85" s="6">
        <f t="shared" si="4"/>
        <v>0</v>
      </c>
      <c r="I85" s="6">
        <f t="shared" si="5"/>
        <v>0</v>
      </c>
    </row>
    <row r="86" spans="1:9" ht="25.5" x14ac:dyDescent="0.25">
      <c r="A86" s="3">
        <v>83</v>
      </c>
      <c r="B86" s="4" t="s">
        <v>83</v>
      </c>
      <c r="C86" s="3" t="s">
        <v>228</v>
      </c>
      <c r="D86" s="3">
        <v>20</v>
      </c>
      <c r="E86" s="6"/>
      <c r="F86" s="6">
        <f t="shared" si="3"/>
        <v>0</v>
      </c>
      <c r="G86" s="3">
        <v>23</v>
      </c>
      <c r="H86" s="6">
        <f t="shared" si="4"/>
        <v>0</v>
      </c>
      <c r="I86" s="6">
        <f t="shared" si="5"/>
        <v>0</v>
      </c>
    </row>
    <row r="87" spans="1:9" ht="25.5" x14ac:dyDescent="0.25">
      <c r="A87" s="3">
        <v>84</v>
      </c>
      <c r="B87" s="4" t="s">
        <v>84</v>
      </c>
      <c r="C87" s="3" t="s">
        <v>228</v>
      </c>
      <c r="D87" s="3">
        <v>15</v>
      </c>
      <c r="E87" s="6"/>
      <c r="F87" s="6">
        <f t="shared" si="3"/>
        <v>0</v>
      </c>
      <c r="G87" s="3">
        <v>23</v>
      </c>
      <c r="H87" s="6">
        <f t="shared" si="4"/>
        <v>0</v>
      </c>
      <c r="I87" s="6">
        <f t="shared" si="5"/>
        <v>0</v>
      </c>
    </row>
    <row r="88" spans="1:9" ht="25.5" x14ac:dyDescent="0.25">
      <c r="A88" s="3">
        <v>85</v>
      </c>
      <c r="B88" s="4" t="s">
        <v>85</v>
      </c>
      <c r="C88" s="3" t="s">
        <v>216</v>
      </c>
      <c r="D88" s="3">
        <v>10</v>
      </c>
      <c r="E88" s="6"/>
      <c r="F88" s="6">
        <f t="shared" si="3"/>
        <v>0</v>
      </c>
      <c r="G88" s="3">
        <v>23</v>
      </c>
      <c r="H88" s="6">
        <f t="shared" si="4"/>
        <v>0</v>
      </c>
      <c r="I88" s="6">
        <f t="shared" si="5"/>
        <v>0</v>
      </c>
    </row>
    <row r="89" spans="1:9" ht="25.5" x14ac:dyDescent="0.25">
      <c r="A89" s="3">
        <v>86</v>
      </c>
      <c r="B89" s="4" t="s">
        <v>86</v>
      </c>
      <c r="C89" s="3" t="s">
        <v>216</v>
      </c>
      <c r="D89" s="3">
        <v>30</v>
      </c>
      <c r="E89" s="6"/>
      <c r="F89" s="6">
        <f t="shared" si="3"/>
        <v>0</v>
      </c>
      <c r="G89" s="3">
        <v>23</v>
      </c>
      <c r="H89" s="6">
        <f t="shared" si="4"/>
        <v>0</v>
      </c>
      <c r="I89" s="6">
        <f t="shared" si="5"/>
        <v>0</v>
      </c>
    </row>
    <row r="90" spans="1:9" ht="25.5" x14ac:dyDescent="0.25">
      <c r="A90" s="3">
        <v>87</v>
      </c>
      <c r="B90" s="4" t="s">
        <v>87</v>
      </c>
      <c r="C90" s="3" t="s">
        <v>232</v>
      </c>
      <c r="D90" s="3">
        <v>50</v>
      </c>
      <c r="E90" s="6"/>
      <c r="F90" s="6">
        <f t="shared" si="3"/>
        <v>0</v>
      </c>
      <c r="G90" s="3">
        <v>23</v>
      </c>
      <c r="H90" s="6">
        <f t="shared" si="4"/>
        <v>0</v>
      </c>
      <c r="I90" s="6">
        <f t="shared" si="5"/>
        <v>0</v>
      </c>
    </row>
    <row r="91" spans="1:9" ht="25.5" x14ac:dyDescent="0.25">
      <c r="A91" s="3">
        <v>88</v>
      </c>
      <c r="B91" s="4" t="s">
        <v>88</v>
      </c>
      <c r="C91" s="3" t="s">
        <v>232</v>
      </c>
      <c r="D91" s="3">
        <v>60</v>
      </c>
      <c r="E91" s="6"/>
      <c r="F91" s="6">
        <f t="shared" si="3"/>
        <v>0</v>
      </c>
      <c r="G91" s="3">
        <v>23</v>
      </c>
      <c r="H91" s="6">
        <f t="shared" si="4"/>
        <v>0</v>
      </c>
      <c r="I91" s="6">
        <f t="shared" si="5"/>
        <v>0</v>
      </c>
    </row>
    <row r="92" spans="1:9" ht="25.5" x14ac:dyDescent="0.25">
      <c r="A92" s="3">
        <v>89</v>
      </c>
      <c r="B92" s="4" t="s">
        <v>89</v>
      </c>
      <c r="C92" s="3" t="s">
        <v>232</v>
      </c>
      <c r="D92" s="3">
        <v>50</v>
      </c>
      <c r="E92" s="6"/>
      <c r="F92" s="6">
        <f t="shared" si="3"/>
        <v>0</v>
      </c>
      <c r="G92" s="3">
        <v>23</v>
      </c>
      <c r="H92" s="6">
        <f t="shared" si="4"/>
        <v>0</v>
      </c>
      <c r="I92" s="6">
        <f t="shared" si="5"/>
        <v>0</v>
      </c>
    </row>
    <row r="93" spans="1:9" ht="25.5" x14ac:dyDescent="0.25">
      <c r="A93" s="3">
        <v>90</v>
      </c>
      <c r="B93" s="4" t="s">
        <v>90</v>
      </c>
      <c r="C93" s="3" t="s">
        <v>232</v>
      </c>
      <c r="D93" s="3">
        <v>15</v>
      </c>
      <c r="E93" s="6"/>
      <c r="F93" s="6">
        <f t="shared" si="3"/>
        <v>0</v>
      </c>
      <c r="G93" s="3">
        <v>23</v>
      </c>
      <c r="H93" s="6">
        <f t="shared" si="4"/>
        <v>0</v>
      </c>
      <c r="I93" s="6">
        <f t="shared" si="5"/>
        <v>0</v>
      </c>
    </row>
    <row r="94" spans="1:9" ht="25.5" x14ac:dyDescent="0.25">
      <c r="A94" s="3">
        <v>91</v>
      </c>
      <c r="B94" s="4" t="s">
        <v>91</v>
      </c>
      <c r="C94" s="3" t="s">
        <v>233</v>
      </c>
      <c r="D94" s="3">
        <v>15</v>
      </c>
      <c r="E94" s="6"/>
      <c r="F94" s="6">
        <f t="shared" si="3"/>
        <v>0</v>
      </c>
      <c r="G94" s="3">
        <v>23</v>
      </c>
      <c r="H94" s="6">
        <f t="shared" si="4"/>
        <v>0</v>
      </c>
      <c r="I94" s="6">
        <f t="shared" si="5"/>
        <v>0</v>
      </c>
    </row>
    <row r="95" spans="1:9" ht="25.5" x14ac:dyDescent="0.25">
      <c r="A95" s="3">
        <v>92</v>
      </c>
      <c r="B95" s="4" t="s">
        <v>92</v>
      </c>
      <c r="C95" s="3" t="s">
        <v>234</v>
      </c>
      <c r="D95" s="3">
        <v>15</v>
      </c>
      <c r="E95" s="6"/>
      <c r="F95" s="6">
        <f t="shared" si="3"/>
        <v>0</v>
      </c>
      <c r="G95" s="3">
        <v>23</v>
      </c>
      <c r="H95" s="6">
        <f t="shared" si="4"/>
        <v>0</v>
      </c>
      <c r="I95" s="6">
        <f t="shared" si="5"/>
        <v>0</v>
      </c>
    </row>
    <row r="96" spans="1:9" ht="51" x14ac:dyDescent="0.25">
      <c r="A96" s="3">
        <v>93</v>
      </c>
      <c r="B96" s="4" t="s">
        <v>93</v>
      </c>
      <c r="C96" s="3" t="s">
        <v>216</v>
      </c>
      <c r="D96" s="3">
        <v>200</v>
      </c>
      <c r="E96" s="6"/>
      <c r="F96" s="6">
        <f t="shared" si="3"/>
        <v>0</v>
      </c>
      <c r="G96" s="3">
        <v>23</v>
      </c>
      <c r="H96" s="6">
        <f t="shared" si="4"/>
        <v>0</v>
      </c>
      <c r="I96" s="6">
        <f t="shared" si="5"/>
        <v>0</v>
      </c>
    </row>
    <row r="97" spans="1:9" ht="38.25" x14ac:dyDescent="0.25">
      <c r="A97" s="3">
        <v>94</v>
      </c>
      <c r="B97" s="4" t="s">
        <v>94</v>
      </c>
      <c r="C97" s="3" t="s">
        <v>235</v>
      </c>
      <c r="D97" s="3">
        <v>25</v>
      </c>
      <c r="E97" s="6"/>
      <c r="F97" s="6">
        <f t="shared" si="3"/>
        <v>0</v>
      </c>
      <c r="G97" s="3">
        <v>23</v>
      </c>
      <c r="H97" s="6">
        <f t="shared" si="4"/>
        <v>0</v>
      </c>
      <c r="I97" s="6">
        <f t="shared" si="5"/>
        <v>0</v>
      </c>
    </row>
    <row r="98" spans="1:9" ht="25.5" x14ac:dyDescent="0.25">
      <c r="A98" s="3">
        <v>95</v>
      </c>
      <c r="B98" s="4" t="s">
        <v>95</v>
      </c>
      <c r="C98" s="3" t="s">
        <v>216</v>
      </c>
      <c r="D98" s="3">
        <v>20</v>
      </c>
      <c r="E98" s="6"/>
      <c r="F98" s="6">
        <f t="shared" si="3"/>
        <v>0</v>
      </c>
      <c r="G98" s="3">
        <v>23</v>
      </c>
      <c r="H98" s="6">
        <f t="shared" si="4"/>
        <v>0</v>
      </c>
      <c r="I98" s="6">
        <f t="shared" si="5"/>
        <v>0</v>
      </c>
    </row>
    <row r="99" spans="1:9" ht="102" x14ac:dyDescent="0.25">
      <c r="A99" s="3">
        <v>96</v>
      </c>
      <c r="B99" s="4" t="s">
        <v>96</v>
      </c>
      <c r="C99" s="3" t="s">
        <v>216</v>
      </c>
      <c r="D99" s="3">
        <v>70</v>
      </c>
      <c r="E99" s="6"/>
      <c r="F99" s="6">
        <f t="shared" si="3"/>
        <v>0</v>
      </c>
      <c r="G99" s="3">
        <v>23</v>
      </c>
      <c r="H99" s="6">
        <f t="shared" si="4"/>
        <v>0</v>
      </c>
      <c r="I99" s="6">
        <f t="shared" si="5"/>
        <v>0</v>
      </c>
    </row>
    <row r="100" spans="1:9" ht="38.25" x14ac:dyDescent="0.25">
      <c r="A100" s="3">
        <v>97</v>
      </c>
      <c r="B100" s="4" t="s">
        <v>97</v>
      </c>
      <c r="C100" s="3" t="s">
        <v>216</v>
      </c>
      <c r="D100" s="3">
        <v>100</v>
      </c>
      <c r="E100" s="6"/>
      <c r="F100" s="6">
        <f t="shared" si="3"/>
        <v>0</v>
      </c>
      <c r="G100" s="3">
        <v>23</v>
      </c>
      <c r="H100" s="6">
        <f t="shared" si="4"/>
        <v>0</v>
      </c>
      <c r="I100" s="6">
        <f t="shared" si="5"/>
        <v>0</v>
      </c>
    </row>
    <row r="101" spans="1:9" ht="25.5" x14ac:dyDescent="0.25">
      <c r="A101" s="3">
        <v>98</v>
      </c>
      <c r="B101" s="4" t="s">
        <v>98</v>
      </c>
      <c r="C101" s="3" t="s">
        <v>216</v>
      </c>
      <c r="D101" s="3">
        <v>150</v>
      </c>
      <c r="E101" s="6"/>
      <c r="F101" s="6">
        <f t="shared" si="3"/>
        <v>0</v>
      </c>
      <c r="G101" s="3">
        <v>23</v>
      </c>
      <c r="H101" s="6">
        <f t="shared" si="4"/>
        <v>0</v>
      </c>
      <c r="I101" s="6">
        <f t="shared" si="5"/>
        <v>0</v>
      </c>
    </row>
    <row r="102" spans="1:9" ht="51" x14ac:dyDescent="0.25">
      <c r="A102" s="3">
        <v>99</v>
      </c>
      <c r="B102" s="4" t="s">
        <v>99</v>
      </c>
      <c r="C102" s="3" t="s">
        <v>216</v>
      </c>
      <c r="D102" s="3">
        <v>400</v>
      </c>
      <c r="E102" s="6"/>
      <c r="F102" s="6">
        <f t="shared" si="3"/>
        <v>0</v>
      </c>
      <c r="G102" s="3">
        <v>23</v>
      </c>
      <c r="H102" s="6">
        <f t="shared" si="4"/>
        <v>0</v>
      </c>
      <c r="I102" s="6">
        <f t="shared" si="5"/>
        <v>0</v>
      </c>
    </row>
    <row r="103" spans="1:9" ht="25.5" x14ac:dyDescent="0.25">
      <c r="A103" s="3">
        <v>100</v>
      </c>
      <c r="B103" s="4" t="s">
        <v>100</v>
      </c>
      <c r="C103" s="3" t="s">
        <v>236</v>
      </c>
      <c r="D103" s="3">
        <v>10</v>
      </c>
      <c r="E103" s="6"/>
      <c r="F103" s="6">
        <f t="shared" si="3"/>
        <v>0</v>
      </c>
      <c r="G103" s="3">
        <v>23</v>
      </c>
      <c r="H103" s="6">
        <f t="shared" si="4"/>
        <v>0</v>
      </c>
      <c r="I103" s="6">
        <f t="shared" si="5"/>
        <v>0</v>
      </c>
    </row>
    <row r="104" spans="1:9" ht="25.5" x14ac:dyDescent="0.25">
      <c r="A104" s="3">
        <v>101</v>
      </c>
      <c r="B104" s="4" t="s">
        <v>101</v>
      </c>
      <c r="C104" s="3" t="s">
        <v>216</v>
      </c>
      <c r="D104" s="3">
        <v>20</v>
      </c>
      <c r="E104" s="6"/>
      <c r="F104" s="6">
        <f t="shared" si="3"/>
        <v>0</v>
      </c>
      <c r="G104" s="3">
        <v>23</v>
      </c>
      <c r="H104" s="6">
        <f t="shared" si="4"/>
        <v>0</v>
      </c>
      <c r="I104" s="6">
        <f t="shared" si="5"/>
        <v>0</v>
      </c>
    </row>
    <row r="105" spans="1:9" ht="51" x14ac:dyDescent="0.25">
      <c r="A105" s="3">
        <v>102</v>
      </c>
      <c r="B105" s="4" t="s">
        <v>102</v>
      </c>
      <c r="C105" s="3" t="s">
        <v>216</v>
      </c>
      <c r="D105" s="3">
        <v>30</v>
      </c>
      <c r="E105" s="6"/>
      <c r="F105" s="6">
        <f t="shared" si="3"/>
        <v>0</v>
      </c>
      <c r="G105" s="3">
        <v>23</v>
      </c>
      <c r="H105" s="6">
        <f t="shared" si="4"/>
        <v>0</v>
      </c>
      <c r="I105" s="6">
        <f t="shared" si="5"/>
        <v>0</v>
      </c>
    </row>
    <row r="106" spans="1:9" ht="25.5" x14ac:dyDescent="0.25">
      <c r="A106" s="3">
        <v>103</v>
      </c>
      <c r="B106" s="4" t="s">
        <v>103</v>
      </c>
      <c r="C106" s="3" t="s">
        <v>216</v>
      </c>
      <c r="D106" s="3">
        <v>30</v>
      </c>
      <c r="E106" s="6"/>
      <c r="F106" s="6">
        <f t="shared" si="3"/>
        <v>0</v>
      </c>
      <c r="G106" s="3">
        <v>23</v>
      </c>
      <c r="H106" s="6">
        <f t="shared" si="4"/>
        <v>0</v>
      </c>
      <c r="I106" s="6">
        <f t="shared" si="5"/>
        <v>0</v>
      </c>
    </row>
    <row r="107" spans="1:9" ht="114.75" x14ac:dyDescent="0.25">
      <c r="A107" s="3">
        <v>104</v>
      </c>
      <c r="B107" s="4" t="s">
        <v>104</v>
      </c>
      <c r="C107" s="3" t="s">
        <v>216</v>
      </c>
      <c r="D107" s="3">
        <v>50</v>
      </c>
      <c r="E107" s="6"/>
      <c r="F107" s="6">
        <f t="shared" si="3"/>
        <v>0</v>
      </c>
      <c r="G107" s="3">
        <v>23</v>
      </c>
      <c r="H107" s="6">
        <f t="shared" si="4"/>
        <v>0</v>
      </c>
      <c r="I107" s="6">
        <f t="shared" si="5"/>
        <v>0</v>
      </c>
    </row>
    <row r="108" spans="1:9" ht="25.5" x14ac:dyDescent="0.25">
      <c r="A108" s="3">
        <v>105</v>
      </c>
      <c r="B108" s="4" t="s">
        <v>105</v>
      </c>
      <c r="C108" s="3" t="s">
        <v>230</v>
      </c>
      <c r="D108" s="3">
        <v>250</v>
      </c>
      <c r="E108" s="6"/>
      <c r="F108" s="6">
        <f t="shared" si="3"/>
        <v>0</v>
      </c>
      <c r="G108" s="3">
        <v>23</v>
      </c>
      <c r="H108" s="6">
        <f t="shared" si="4"/>
        <v>0</v>
      </c>
      <c r="I108" s="6">
        <f t="shared" si="5"/>
        <v>0</v>
      </c>
    </row>
    <row r="109" spans="1:9" x14ac:dyDescent="0.25">
      <c r="A109" s="3">
        <v>106</v>
      </c>
      <c r="B109" s="4" t="s">
        <v>106</v>
      </c>
      <c r="C109" s="3" t="s">
        <v>216</v>
      </c>
      <c r="D109" s="3">
        <v>150</v>
      </c>
      <c r="E109" s="6"/>
      <c r="F109" s="6">
        <f t="shared" si="3"/>
        <v>0</v>
      </c>
      <c r="G109" s="3">
        <v>23</v>
      </c>
      <c r="H109" s="6">
        <f t="shared" si="4"/>
        <v>0</v>
      </c>
      <c r="I109" s="6">
        <f t="shared" si="5"/>
        <v>0</v>
      </c>
    </row>
    <row r="110" spans="1:9" ht="38.25" x14ac:dyDescent="0.25">
      <c r="A110" s="3">
        <v>107</v>
      </c>
      <c r="B110" s="4" t="s">
        <v>107</v>
      </c>
      <c r="C110" s="3" t="s">
        <v>216</v>
      </c>
      <c r="D110" s="3">
        <v>50</v>
      </c>
      <c r="E110" s="6"/>
      <c r="F110" s="6">
        <f t="shared" si="3"/>
        <v>0</v>
      </c>
      <c r="G110" s="3">
        <v>23</v>
      </c>
      <c r="H110" s="6">
        <f t="shared" si="4"/>
        <v>0</v>
      </c>
      <c r="I110" s="6">
        <f t="shared" si="5"/>
        <v>0</v>
      </c>
    </row>
    <row r="111" spans="1:9" x14ac:dyDescent="0.25">
      <c r="A111" s="3">
        <v>108</v>
      </c>
      <c r="B111" s="4" t="s">
        <v>108</v>
      </c>
      <c r="C111" s="3" t="s">
        <v>237</v>
      </c>
      <c r="D111" s="3">
        <v>6</v>
      </c>
      <c r="E111" s="6"/>
      <c r="F111" s="6">
        <f t="shared" si="3"/>
        <v>0</v>
      </c>
      <c r="G111" s="3">
        <v>23</v>
      </c>
      <c r="H111" s="6">
        <f t="shared" si="4"/>
        <v>0</v>
      </c>
      <c r="I111" s="6">
        <f t="shared" si="5"/>
        <v>0</v>
      </c>
    </row>
    <row r="112" spans="1:9" ht="63.75" x14ac:dyDescent="0.25">
      <c r="A112" s="3">
        <v>109</v>
      </c>
      <c r="B112" s="4" t="s">
        <v>109</v>
      </c>
      <c r="C112" s="3" t="s">
        <v>216</v>
      </c>
      <c r="D112" s="3">
        <v>250</v>
      </c>
      <c r="E112" s="6"/>
      <c r="F112" s="6">
        <f t="shared" si="3"/>
        <v>0</v>
      </c>
      <c r="G112" s="3">
        <v>23</v>
      </c>
      <c r="H112" s="6">
        <f t="shared" si="4"/>
        <v>0</v>
      </c>
      <c r="I112" s="6">
        <f t="shared" si="5"/>
        <v>0</v>
      </c>
    </row>
    <row r="113" spans="1:9" ht="63.75" x14ac:dyDescent="0.25">
      <c r="A113" s="3">
        <v>110</v>
      </c>
      <c r="B113" s="4" t="s">
        <v>110</v>
      </c>
      <c r="C113" s="3" t="s">
        <v>216</v>
      </c>
      <c r="D113" s="3">
        <v>250</v>
      </c>
      <c r="E113" s="6"/>
      <c r="F113" s="6">
        <f t="shared" si="3"/>
        <v>0</v>
      </c>
      <c r="G113" s="3">
        <v>23</v>
      </c>
      <c r="H113" s="6">
        <f t="shared" si="4"/>
        <v>0</v>
      </c>
      <c r="I113" s="6">
        <f t="shared" si="5"/>
        <v>0</v>
      </c>
    </row>
    <row r="114" spans="1:9" ht="38.25" x14ac:dyDescent="0.25">
      <c r="A114" s="3">
        <v>111</v>
      </c>
      <c r="B114" s="4" t="s">
        <v>111</v>
      </c>
      <c r="C114" s="3" t="s">
        <v>216</v>
      </c>
      <c r="D114" s="3">
        <v>20</v>
      </c>
      <c r="E114" s="6"/>
      <c r="F114" s="6">
        <f t="shared" si="3"/>
        <v>0</v>
      </c>
      <c r="G114" s="3">
        <v>23</v>
      </c>
      <c r="H114" s="6">
        <f t="shared" si="4"/>
        <v>0</v>
      </c>
      <c r="I114" s="6">
        <f t="shared" si="5"/>
        <v>0</v>
      </c>
    </row>
    <row r="115" spans="1:9" ht="38.25" x14ac:dyDescent="0.25">
      <c r="A115" s="3">
        <v>112</v>
      </c>
      <c r="B115" s="4" t="s">
        <v>112</v>
      </c>
      <c r="C115" s="3" t="s">
        <v>216</v>
      </c>
      <c r="D115" s="3">
        <v>20</v>
      </c>
      <c r="E115" s="6"/>
      <c r="F115" s="6">
        <f t="shared" si="3"/>
        <v>0</v>
      </c>
      <c r="G115" s="3">
        <v>23</v>
      </c>
      <c r="H115" s="6">
        <f t="shared" si="4"/>
        <v>0</v>
      </c>
      <c r="I115" s="6">
        <f t="shared" si="5"/>
        <v>0</v>
      </c>
    </row>
    <row r="116" spans="1:9" ht="38.25" x14ac:dyDescent="0.25">
      <c r="A116" s="3">
        <v>113</v>
      </c>
      <c r="B116" s="4" t="s">
        <v>113</v>
      </c>
      <c r="C116" s="3" t="s">
        <v>216</v>
      </c>
      <c r="D116" s="3">
        <v>50</v>
      </c>
      <c r="E116" s="6"/>
      <c r="F116" s="6">
        <f t="shared" si="3"/>
        <v>0</v>
      </c>
      <c r="G116" s="3">
        <v>23</v>
      </c>
      <c r="H116" s="6">
        <f t="shared" si="4"/>
        <v>0</v>
      </c>
      <c r="I116" s="6">
        <f t="shared" si="5"/>
        <v>0</v>
      </c>
    </row>
    <row r="117" spans="1:9" ht="38.25" x14ac:dyDescent="0.25">
      <c r="A117" s="3">
        <v>114</v>
      </c>
      <c r="B117" s="4" t="s">
        <v>114</v>
      </c>
      <c r="C117" s="3" t="s">
        <v>216</v>
      </c>
      <c r="D117" s="3">
        <v>10</v>
      </c>
      <c r="E117" s="6"/>
      <c r="F117" s="6">
        <f t="shared" si="3"/>
        <v>0</v>
      </c>
      <c r="G117" s="3">
        <v>23</v>
      </c>
      <c r="H117" s="6">
        <f t="shared" si="4"/>
        <v>0</v>
      </c>
      <c r="I117" s="6">
        <f t="shared" si="5"/>
        <v>0</v>
      </c>
    </row>
    <row r="118" spans="1:9" x14ac:dyDescent="0.25">
      <c r="A118" s="3">
        <v>115</v>
      </c>
      <c r="B118" s="4" t="s">
        <v>115</v>
      </c>
      <c r="C118" s="3" t="s">
        <v>229</v>
      </c>
      <c r="D118" s="3">
        <v>50</v>
      </c>
      <c r="E118" s="6"/>
      <c r="F118" s="6">
        <f t="shared" si="3"/>
        <v>0</v>
      </c>
      <c r="G118" s="3">
        <v>23</v>
      </c>
      <c r="H118" s="6">
        <f t="shared" si="4"/>
        <v>0</v>
      </c>
      <c r="I118" s="6">
        <f t="shared" si="5"/>
        <v>0</v>
      </c>
    </row>
    <row r="119" spans="1:9" ht="25.5" x14ac:dyDescent="0.25">
      <c r="A119" s="3">
        <v>116</v>
      </c>
      <c r="B119" s="4" t="s">
        <v>116</v>
      </c>
      <c r="C119" s="3" t="s">
        <v>238</v>
      </c>
      <c r="D119" s="3">
        <v>15</v>
      </c>
      <c r="E119" s="6"/>
      <c r="F119" s="6">
        <f t="shared" si="3"/>
        <v>0</v>
      </c>
      <c r="G119" s="3">
        <v>23</v>
      </c>
      <c r="H119" s="6">
        <f t="shared" si="4"/>
        <v>0</v>
      </c>
      <c r="I119" s="6">
        <f t="shared" si="5"/>
        <v>0</v>
      </c>
    </row>
    <row r="120" spans="1:9" x14ac:dyDescent="0.25">
      <c r="A120" s="3">
        <v>117</v>
      </c>
      <c r="B120" s="4" t="s">
        <v>117</v>
      </c>
      <c r="C120" s="3" t="s">
        <v>238</v>
      </c>
      <c r="D120" s="3">
        <v>10</v>
      </c>
      <c r="E120" s="6"/>
      <c r="F120" s="6">
        <f t="shared" si="3"/>
        <v>0</v>
      </c>
      <c r="G120" s="3">
        <v>23</v>
      </c>
      <c r="H120" s="6">
        <f t="shared" si="4"/>
        <v>0</v>
      </c>
      <c r="I120" s="6">
        <f t="shared" si="5"/>
        <v>0</v>
      </c>
    </row>
    <row r="121" spans="1:9" ht="25.5" x14ac:dyDescent="0.25">
      <c r="A121" s="3">
        <v>118</v>
      </c>
      <c r="B121" s="4" t="s">
        <v>118</v>
      </c>
      <c r="C121" s="3" t="s">
        <v>238</v>
      </c>
      <c r="D121" s="3">
        <v>150</v>
      </c>
      <c r="E121" s="6"/>
      <c r="F121" s="6">
        <f t="shared" si="3"/>
        <v>0</v>
      </c>
      <c r="G121" s="3">
        <v>23</v>
      </c>
      <c r="H121" s="6">
        <f t="shared" si="4"/>
        <v>0</v>
      </c>
      <c r="I121" s="6">
        <f t="shared" si="5"/>
        <v>0</v>
      </c>
    </row>
    <row r="122" spans="1:9" ht="51" x14ac:dyDescent="0.25">
      <c r="A122" s="3">
        <v>119</v>
      </c>
      <c r="B122" s="4" t="s">
        <v>119</v>
      </c>
      <c r="C122" s="3" t="s">
        <v>216</v>
      </c>
      <c r="D122" s="3">
        <v>10</v>
      </c>
      <c r="E122" s="6"/>
      <c r="F122" s="6">
        <f t="shared" si="3"/>
        <v>0</v>
      </c>
      <c r="G122" s="3">
        <v>23</v>
      </c>
      <c r="H122" s="6">
        <f t="shared" si="4"/>
        <v>0</v>
      </c>
      <c r="I122" s="6">
        <f t="shared" si="5"/>
        <v>0</v>
      </c>
    </row>
    <row r="123" spans="1:9" ht="25.5" x14ac:dyDescent="0.25">
      <c r="A123" s="3">
        <v>120</v>
      </c>
      <c r="B123" s="4" t="s">
        <v>120</v>
      </c>
      <c r="C123" s="3" t="s">
        <v>216</v>
      </c>
      <c r="D123" s="3">
        <v>10</v>
      </c>
      <c r="E123" s="6"/>
      <c r="F123" s="6">
        <f t="shared" si="3"/>
        <v>0</v>
      </c>
      <c r="G123" s="3">
        <v>23</v>
      </c>
      <c r="H123" s="6">
        <f t="shared" si="4"/>
        <v>0</v>
      </c>
      <c r="I123" s="6">
        <f t="shared" si="5"/>
        <v>0</v>
      </c>
    </row>
    <row r="124" spans="1:9" ht="38.25" x14ac:dyDescent="0.25">
      <c r="A124" s="3">
        <v>121</v>
      </c>
      <c r="B124" s="4" t="s">
        <v>121</v>
      </c>
      <c r="C124" s="3" t="s">
        <v>216</v>
      </c>
      <c r="D124" s="3">
        <v>30</v>
      </c>
      <c r="E124" s="6"/>
      <c r="F124" s="6">
        <f t="shared" si="3"/>
        <v>0</v>
      </c>
      <c r="G124" s="3">
        <v>23</v>
      </c>
      <c r="H124" s="6">
        <f t="shared" si="4"/>
        <v>0</v>
      </c>
      <c r="I124" s="6">
        <f t="shared" si="5"/>
        <v>0</v>
      </c>
    </row>
    <row r="125" spans="1:9" ht="38.25" x14ac:dyDescent="0.25">
      <c r="A125" s="3">
        <v>122</v>
      </c>
      <c r="B125" s="4" t="s">
        <v>122</v>
      </c>
      <c r="C125" s="3" t="s">
        <v>216</v>
      </c>
      <c r="D125" s="3">
        <v>30</v>
      </c>
      <c r="E125" s="6"/>
      <c r="F125" s="6">
        <f t="shared" si="3"/>
        <v>0</v>
      </c>
      <c r="G125" s="3">
        <v>23</v>
      </c>
      <c r="H125" s="6">
        <f t="shared" si="4"/>
        <v>0</v>
      </c>
      <c r="I125" s="6">
        <f t="shared" si="5"/>
        <v>0</v>
      </c>
    </row>
    <row r="126" spans="1:9" ht="38.25" x14ac:dyDescent="0.25">
      <c r="A126" s="3">
        <v>123</v>
      </c>
      <c r="B126" s="4" t="s">
        <v>123</v>
      </c>
      <c r="C126" s="3" t="s">
        <v>216</v>
      </c>
      <c r="D126" s="3">
        <v>5</v>
      </c>
      <c r="E126" s="6"/>
      <c r="F126" s="6">
        <f t="shared" si="3"/>
        <v>0</v>
      </c>
      <c r="G126" s="3">
        <v>23</v>
      </c>
      <c r="H126" s="6">
        <f t="shared" si="4"/>
        <v>0</v>
      </c>
      <c r="I126" s="6">
        <f t="shared" si="5"/>
        <v>0</v>
      </c>
    </row>
    <row r="127" spans="1:9" ht="38.25" x14ac:dyDescent="0.25">
      <c r="A127" s="3">
        <v>124</v>
      </c>
      <c r="B127" s="4" t="s">
        <v>124</v>
      </c>
      <c r="C127" s="3" t="s">
        <v>216</v>
      </c>
      <c r="D127" s="3">
        <v>10</v>
      </c>
      <c r="E127" s="6"/>
      <c r="F127" s="6">
        <f t="shared" si="3"/>
        <v>0</v>
      </c>
      <c r="G127" s="3">
        <v>23</v>
      </c>
      <c r="H127" s="6">
        <f t="shared" si="4"/>
        <v>0</v>
      </c>
      <c r="I127" s="6">
        <f t="shared" si="5"/>
        <v>0</v>
      </c>
    </row>
    <row r="128" spans="1:9" ht="25.5" x14ac:dyDescent="0.25">
      <c r="A128" s="3">
        <v>125</v>
      </c>
      <c r="B128" s="4" t="s">
        <v>125</v>
      </c>
      <c r="C128" s="3" t="s">
        <v>216</v>
      </c>
      <c r="D128" s="3">
        <v>20</v>
      </c>
      <c r="E128" s="6"/>
      <c r="F128" s="6">
        <f t="shared" si="3"/>
        <v>0</v>
      </c>
      <c r="G128" s="3">
        <v>23</v>
      </c>
      <c r="H128" s="6">
        <f t="shared" si="4"/>
        <v>0</v>
      </c>
      <c r="I128" s="6">
        <f t="shared" si="5"/>
        <v>0</v>
      </c>
    </row>
    <row r="129" spans="1:9" x14ac:dyDescent="0.25">
      <c r="A129" s="3">
        <v>126</v>
      </c>
      <c r="B129" s="4" t="s">
        <v>126</v>
      </c>
      <c r="C129" s="3" t="s">
        <v>216</v>
      </c>
      <c r="D129" s="3">
        <v>400</v>
      </c>
      <c r="E129" s="6"/>
      <c r="F129" s="6">
        <f t="shared" si="3"/>
        <v>0</v>
      </c>
      <c r="G129" s="3">
        <v>23</v>
      </c>
      <c r="H129" s="6">
        <f t="shared" si="4"/>
        <v>0</v>
      </c>
      <c r="I129" s="6">
        <f t="shared" si="5"/>
        <v>0</v>
      </c>
    </row>
    <row r="130" spans="1:9" x14ac:dyDescent="0.25">
      <c r="A130" s="3">
        <v>127</v>
      </c>
      <c r="B130" s="4" t="s">
        <v>127</v>
      </c>
      <c r="C130" s="3" t="s">
        <v>216</v>
      </c>
      <c r="D130" s="5">
        <v>1200</v>
      </c>
      <c r="E130" s="6"/>
      <c r="F130" s="6">
        <f t="shared" si="3"/>
        <v>0</v>
      </c>
      <c r="G130" s="3">
        <v>23</v>
      </c>
      <c r="H130" s="6">
        <f t="shared" si="4"/>
        <v>0</v>
      </c>
      <c r="I130" s="6">
        <f t="shared" si="5"/>
        <v>0</v>
      </c>
    </row>
    <row r="131" spans="1:9" ht="38.25" x14ac:dyDescent="0.25">
      <c r="A131" s="3">
        <v>128</v>
      </c>
      <c r="B131" s="4" t="s">
        <v>128</v>
      </c>
      <c r="C131" s="3" t="s">
        <v>216</v>
      </c>
      <c r="D131" s="3">
        <v>50</v>
      </c>
      <c r="E131" s="6"/>
      <c r="F131" s="6">
        <f t="shared" si="3"/>
        <v>0</v>
      </c>
      <c r="G131" s="3">
        <v>23</v>
      </c>
      <c r="H131" s="6">
        <f t="shared" si="4"/>
        <v>0</v>
      </c>
      <c r="I131" s="6">
        <f t="shared" si="5"/>
        <v>0</v>
      </c>
    </row>
    <row r="132" spans="1:9" ht="51" x14ac:dyDescent="0.25">
      <c r="A132" s="3">
        <v>129</v>
      </c>
      <c r="B132" s="4" t="s">
        <v>129</v>
      </c>
      <c r="C132" s="3" t="s">
        <v>216</v>
      </c>
      <c r="D132" s="3">
        <v>40</v>
      </c>
      <c r="E132" s="6"/>
      <c r="F132" s="6">
        <f t="shared" si="3"/>
        <v>0</v>
      </c>
      <c r="G132" s="3">
        <v>23</v>
      </c>
      <c r="H132" s="6">
        <f t="shared" si="4"/>
        <v>0</v>
      </c>
      <c r="I132" s="6">
        <f t="shared" si="5"/>
        <v>0</v>
      </c>
    </row>
    <row r="133" spans="1:9" ht="51" x14ac:dyDescent="0.25">
      <c r="A133" s="3">
        <v>130</v>
      </c>
      <c r="B133" s="4" t="s">
        <v>130</v>
      </c>
      <c r="C133" s="3" t="s">
        <v>216</v>
      </c>
      <c r="D133" s="3">
        <v>250</v>
      </c>
      <c r="E133" s="6"/>
      <c r="F133" s="6">
        <f t="shared" ref="F133:F196" si="6">D133*E133</f>
        <v>0</v>
      </c>
      <c r="G133" s="3">
        <v>23</v>
      </c>
      <c r="H133" s="6">
        <f t="shared" ref="H133:H196" si="7">I133-F133</f>
        <v>0</v>
      </c>
      <c r="I133" s="6">
        <f t="shared" ref="I133:I196" si="8">F133*1.23</f>
        <v>0</v>
      </c>
    </row>
    <row r="134" spans="1:9" ht="51" x14ac:dyDescent="0.25">
      <c r="A134" s="3">
        <v>131</v>
      </c>
      <c r="B134" s="4" t="s">
        <v>131</v>
      </c>
      <c r="C134" s="3" t="s">
        <v>228</v>
      </c>
      <c r="D134" s="3">
        <v>30</v>
      </c>
      <c r="E134" s="6"/>
      <c r="F134" s="6">
        <f t="shared" si="6"/>
        <v>0</v>
      </c>
      <c r="G134" s="3">
        <v>23</v>
      </c>
      <c r="H134" s="6">
        <f t="shared" si="7"/>
        <v>0</v>
      </c>
      <c r="I134" s="6">
        <f t="shared" si="8"/>
        <v>0</v>
      </c>
    </row>
    <row r="135" spans="1:9" ht="63.75" x14ac:dyDescent="0.25">
      <c r="A135" s="3">
        <v>132</v>
      </c>
      <c r="B135" s="4" t="s">
        <v>132</v>
      </c>
      <c r="C135" s="3" t="s">
        <v>228</v>
      </c>
      <c r="D135" s="3">
        <v>250</v>
      </c>
      <c r="E135" s="6"/>
      <c r="F135" s="6">
        <f t="shared" si="6"/>
        <v>0</v>
      </c>
      <c r="G135" s="3">
        <v>23</v>
      </c>
      <c r="H135" s="6">
        <f t="shared" si="7"/>
        <v>0</v>
      </c>
      <c r="I135" s="6">
        <f t="shared" si="8"/>
        <v>0</v>
      </c>
    </row>
    <row r="136" spans="1:9" x14ac:dyDescent="0.25">
      <c r="A136" s="3">
        <v>133</v>
      </c>
      <c r="B136" s="4" t="s">
        <v>133</v>
      </c>
      <c r="C136" s="3" t="s">
        <v>216</v>
      </c>
      <c r="D136" s="3">
        <v>50</v>
      </c>
      <c r="E136" s="6"/>
      <c r="F136" s="6">
        <f t="shared" si="6"/>
        <v>0</v>
      </c>
      <c r="G136" s="3">
        <v>23</v>
      </c>
      <c r="H136" s="6">
        <f t="shared" si="7"/>
        <v>0</v>
      </c>
      <c r="I136" s="6">
        <f t="shared" si="8"/>
        <v>0</v>
      </c>
    </row>
    <row r="137" spans="1:9" ht="25.5" x14ac:dyDescent="0.25">
      <c r="A137" s="3">
        <v>134</v>
      </c>
      <c r="B137" s="4" t="s">
        <v>134</v>
      </c>
      <c r="C137" s="3" t="s">
        <v>216</v>
      </c>
      <c r="D137" s="3">
        <v>50</v>
      </c>
      <c r="E137" s="6"/>
      <c r="F137" s="6">
        <f t="shared" si="6"/>
        <v>0</v>
      </c>
      <c r="G137" s="3">
        <v>23</v>
      </c>
      <c r="H137" s="6">
        <f t="shared" si="7"/>
        <v>0</v>
      </c>
      <c r="I137" s="6">
        <f t="shared" si="8"/>
        <v>0</v>
      </c>
    </row>
    <row r="138" spans="1:9" ht="25.5" x14ac:dyDescent="0.25">
      <c r="A138" s="3">
        <v>135</v>
      </c>
      <c r="B138" s="4" t="s">
        <v>135</v>
      </c>
      <c r="C138" s="3" t="s">
        <v>216</v>
      </c>
      <c r="D138" s="3">
        <v>350</v>
      </c>
      <c r="E138" s="6"/>
      <c r="F138" s="6">
        <f t="shared" si="6"/>
        <v>0</v>
      </c>
      <c r="G138" s="3">
        <v>23</v>
      </c>
      <c r="H138" s="6">
        <f t="shared" si="7"/>
        <v>0</v>
      </c>
      <c r="I138" s="6">
        <f t="shared" si="8"/>
        <v>0</v>
      </c>
    </row>
    <row r="139" spans="1:9" x14ac:dyDescent="0.25">
      <c r="A139" s="3">
        <v>136</v>
      </c>
      <c r="B139" s="4" t="s">
        <v>136</v>
      </c>
      <c r="C139" s="3" t="s">
        <v>216</v>
      </c>
      <c r="D139" s="3">
        <v>100</v>
      </c>
      <c r="E139" s="6"/>
      <c r="F139" s="6">
        <f t="shared" si="6"/>
        <v>0</v>
      </c>
      <c r="G139" s="3">
        <v>23</v>
      </c>
      <c r="H139" s="6">
        <f t="shared" si="7"/>
        <v>0</v>
      </c>
      <c r="I139" s="6">
        <f t="shared" si="8"/>
        <v>0</v>
      </c>
    </row>
    <row r="140" spans="1:9" ht="25.5" x14ac:dyDescent="0.25">
      <c r="A140" s="3">
        <v>137</v>
      </c>
      <c r="B140" s="4" t="s">
        <v>137</v>
      </c>
      <c r="C140" s="3" t="s">
        <v>216</v>
      </c>
      <c r="D140" s="3">
        <v>40</v>
      </c>
      <c r="E140" s="6"/>
      <c r="F140" s="6">
        <f t="shared" si="6"/>
        <v>0</v>
      </c>
      <c r="G140" s="3">
        <v>23</v>
      </c>
      <c r="H140" s="6">
        <f t="shared" si="7"/>
        <v>0</v>
      </c>
      <c r="I140" s="6">
        <f t="shared" si="8"/>
        <v>0</v>
      </c>
    </row>
    <row r="141" spans="1:9" ht="25.5" x14ac:dyDescent="0.25">
      <c r="A141" s="3">
        <v>138</v>
      </c>
      <c r="B141" s="4" t="s">
        <v>138</v>
      </c>
      <c r="C141" s="3" t="s">
        <v>216</v>
      </c>
      <c r="D141" s="3">
        <v>40</v>
      </c>
      <c r="E141" s="6"/>
      <c r="F141" s="6">
        <f t="shared" si="6"/>
        <v>0</v>
      </c>
      <c r="G141" s="3">
        <v>23</v>
      </c>
      <c r="H141" s="6">
        <f t="shared" si="7"/>
        <v>0</v>
      </c>
      <c r="I141" s="6">
        <f t="shared" si="8"/>
        <v>0</v>
      </c>
    </row>
    <row r="142" spans="1:9" x14ac:dyDescent="0.25">
      <c r="A142" s="3">
        <v>139</v>
      </c>
      <c r="B142" s="4" t="s">
        <v>139</v>
      </c>
      <c r="C142" s="3" t="s">
        <v>229</v>
      </c>
      <c r="D142" s="3">
        <v>150</v>
      </c>
      <c r="E142" s="6"/>
      <c r="F142" s="6">
        <f t="shared" si="6"/>
        <v>0</v>
      </c>
      <c r="G142" s="3">
        <v>23</v>
      </c>
      <c r="H142" s="6">
        <f t="shared" si="7"/>
        <v>0</v>
      </c>
      <c r="I142" s="6">
        <f t="shared" si="8"/>
        <v>0</v>
      </c>
    </row>
    <row r="143" spans="1:9" x14ac:dyDescent="0.25">
      <c r="A143" s="3">
        <v>140</v>
      </c>
      <c r="B143" s="4" t="s">
        <v>140</v>
      </c>
      <c r="C143" s="3" t="s">
        <v>229</v>
      </c>
      <c r="D143" s="3">
        <v>40</v>
      </c>
      <c r="E143" s="6"/>
      <c r="F143" s="6">
        <f t="shared" si="6"/>
        <v>0</v>
      </c>
      <c r="G143" s="3">
        <v>23</v>
      </c>
      <c r="H143" s="6">
        <f t="shared" si="7"/>
        <v>0</v>
      </c>
      <c r="I143" s="6">
        <f t="shared" si="8"/>
        <v>0</v>
      </c>
    </row>
    <row r="144" spans="1:9" ht="63.75" x14ac:dyDescent="0.25">
      <c r="A144" s="3">
        <v>141</v>
      </c>
      <c r="B144" s="4" t="s">
        <v>141</v>
      </c>
      <c r="C144" s="3" t="s">
        <v>216</v>
      </c>
      <c r="D144" s="3">
        <v>20</v>
      </c>
      <c r="E144" s="6"/>
      <c r="F144" s="6">
        <f t="shared" si="6"/>
        <v>0</v>
      </c>
      <c r="G144" s="3">
        <v>23</v>
      </c>
      <c r="H144" s="6">
        <f t="shared" si="7"/>
        <v>0</v>
      </c>
      <c r="I144" s="6">
        <f t="shared" si="8"/>
        <v>0</v>
      </c>
    </row>
    <row r="145" spans="1:9" ht="63.75" x14ac:dyDescent="0.25">
      <c r="A145" s="3">
        <v>142</v>
      </c>
      <c r="B145" s="4" t="s">
        <v>142</v>
      </c>
      <c r="C145" s="3" t="s">
        <v>216</v>
      </c>
      <c r="D145" s="3">
        <v>20</v>
      </c>
      <c r="E145" s="6"/>
      <c r="F145" s="6">
        <f t="shared" si="6"/>
        <v>0</v>
      </c>
      <c r="G145" s="3">
        <v>23</v>
      </c>
      <c r="H145" s="6">
        <f t="shared" si="7"/>
        <v>0</v>
      </c>
      <c r="I145" s="6">
        <f t="shared" si="8"/>
        <v>0</v>
      </c>
    </row>
    <row r="146" spans="1:9" ht="25.5" x14ac:dyDescent="0.25">
      <c r="A146" s="3">
        <v>143</v>
      </c>
      <c r="B146" s="4" t="s">
        <v>143</v>
      </c>
      <c r="C146" s="3" t="s">
        <v>216</v>
      </c>
      <c r="D146" s="3">
        <v>6</v>
      </c>
      <c r="E146" s="6"/>
      <c r="F146" s="6">
        <f t="shared" si="6"/>
        <v>0</v>
      </c>
      <c r="G146" s="3">
        <v>23</v>
      </c>
      <c r="H146" s="6">
        <f t="shared" si="7"/>
        <v>0</v>
      </c>
      <c r="I146" s="6">
        <f t="shared" si="8"/>
        <v>0</v>
      </c>
    </row>
    <row r="147" spans="1:9" ht="25.5" x14ac:dyDescent="0.25">
      <c r="A147" s="3">
        <v>144</v>
      </c>
      <c r="B147" s="4" t="s">
        <v>144</v>
      </c>
      <c r="C147" s="3" t="s">
        <v>216</v>
      </c>
      <c r="D147" s="3">
        <v>10</v>
      </c>
      <c r="E147" s="6"/>
      <c r="F147" s="6">
        <f t="shared" si="6"/>
        <v>0</v>
      </c>
      <c r="G147" s="3">
        <v>23</v>
      </c>
      <c r="H147" s="6">
        <f t="shared" si="7"/>
        <v>0</v>
      </c>
      <c r="I147" s="6">
        <f t="shared" si="8"/>
        <v>0</v>
      </c>
    </row>
    <row r="148" spans="1:9" ht="25.5" x14ac:dyDescent="0.25">
      <c r="A148" s="3">
        <v>145</v>
      </c>
      <c r="B148" s="4" t="s">
        <v>145</v>
      </c>
      <c r="C148" s="3" t="s">
        <v>216</v>
      </c>
      <c r="D148" s="3">
        <v>6</v>
      </c>
      <c r="E148" s="6"/>
      <c r="F148" s="6">
        <f t="shared" si="6"/>
        <v>0</v>
      </c>
      <c r="G148" s="3">
        <v>23</v>
      </c>
      <c r="H148" s="6">
        <f t="shared" si="7"/>
        <v>0</v>
      </c>
      <c r="I148" s="6">
        <f t="shared" si="8"/>
        <v>0</v>
      </c>
    </row>
    <row r="149" spans="1:9" ht="25.5" x14ac:dyDescent="0.25">
      <c r="A149" s="3">
        <v>146</v>
      </c>
      <c r="B149" s="4" t="s">
        <v>146</v>
      </c>
      <c r="C149" s="3" t="s">
        <v>239</v>
      </c>
      <c r="D149" s="3">
        <v>5</v>
      </c>
      <c r="E149" s="6"/>
      <c r="F149" s="6">
        <f t="shared" si="6"/>
        <v>0</v>
      </c>
      <c r="G149" s="3">
        <v>23</v>
      </c>
      <c r="H149" s="6">
        <f t="shared" si="7"/>
        <v>0</v>
      </c>
      <c r="I149" s="6">
        <f t="shared" si="8"/>
        <v>0</v>
      </c>
    </row>
    <row r="150" spans="1:9" ht="38.25" x14ac:dyDescent="0.25">
      <c r="A150" s="3">
        <v>147</v>
      </c>
      <c r="B150" s="4" t="s">
        <v>147</v>
      </c>
      <c r="C150" s="3" t="s">
        <v>216</v>
      </c>
      <c r="D150" s="3">
        <v>2</v>
      </c>
      <c r="E150" s="6"/>
      <c r="F150" s="6">
        <f t="shared" si="6"/>
        <v>0</v>
      </c>
      <c r="G150" s="3">
        <v>23</v>
      </c>
      <c r="H150" s="6">
        <f t="shared" si="7"/>
        <v>0</v>
      </c>
      <c r="I150" s="6">
        <f t="shared" si="8"/>
        <v>0</v>
      </c>
    </row>
    <row r="151" spans="1:9" ht="38.25" x14ac:dyDescent="0.25">
      <c r="A151" s="3">
        <v>148</v>
      </c>
      <c r="B151" s="4" t="s">
        <v>148</v>
      </c>
      <c r="C151" s="3" t="s">
        <v>216</v>
      </c>
      <c r="D151" s="3">
        <v>2</v>
      </c>
      <c r="E151" s="6"/>
      <c r="F151" s="6">
        <f t="shared" si="6"/>
        <v>0</v>
      </c>
      <c r="G151" s="3">
        <v>23</v>
      </c>
      <c r="H151" s="6">
        <f t="shared" si="7"/>
        <v>0</v>
      </c>
      <c r="I151" s="6">
        <f t="shared" si="8"/>
        <v>0</v>
      </c>
    </row>
    <row r="152" spans="1:9" ht="38.25" x14ac:dyDescent="0.25">
      <c r="A152" s="3">
        <v>149</v>
      </c>
      <c r="B152" s="4" t="s">
        <v>149</v>
      </c>
      <c r="C152" s="3" t="s">
        <v>216</v>
      </c>
      <c r="D152" s="3">
        <v>2</v>
      </c>
      <c r="E152" s="6"/>
      <c r="F152" s="6">
        <f t="shared" si="6"/>
        <v>0</v>
      </c>
      <c r="G152" s="3">
        <v>23</v>
      </c>
      <c r="H152" s="6">
        <f t="shared" si="7"/>
        <v>0</v>
      </c>
      <c r="I152" s="6">
        <f t="shared" si="8"/>
        <v>0</v>
      </c>
    </row>
    <row r="153" spans="1:9" ht="25.5" x14ac:dyDescent="0.25">
      <c r="A153" s="3">
        <v>150</v>
      </c>
      <c r="B153" s="4" t="s">
        <v>150</v>
      </c>
      <c r="C153" s="3" t="s">
        <v>216</v>
      </c>
      <c r="D153" s="3">
        <v>250</v>
      </c>
      <c r="E153" s="6"/>
      <c r="F153" s="6">
        <f t="shared" si="6"/>
        <v>0</v>
      </c>
      <c r="G153" s="3">
        <v>23</v>
      </c>
      <c r="H153" s="6">
        <f t="shared" si="7"/>
        <v>0</v>
      </c>
      <c r="I153" s="6">
        <f t="shared" si="8"/>
        <v>0</v>
      </c>
    </row>
    <row r="154" spans="1:9" x14ac:dyDescent="0.25">
      <c r="A154" s="3">
        <v>151</v>
      </c>
      <c r="B154" s="4" t="s">
        <v>151</v>
      </c>
      <c r="C154" s="3" t="s">
        <v>216</v>
      </c>
      <c r="D154" s="3">
        <v>70</v>
      </c>
      <c r="E154" s="6"/>
      <c r="F154" s="6">
        <f t="shared" si="6"/>
        <v>0</v>
      </c>
      <c r="G154" s="3">
        <v>23</v>
      </c>
      <c r="H154" s="6">
        <f t="shared" si="7"/>
        <v>0</v>
      </c>
      <c r="I154" s="6">
        <f t="shared" si="8"/>
        <v>0</v>
      </c>
    </row>
    <row r="155" spans="1:9" ht="25.5" x14ac:dyDescent="0.25">
      <c r="A155" s="3">
        <v>152</v>
      </c>
      <c r="B155" s="4" t="s">
        <v>152</v>
      </c>
      <c r="C155" s="3" t="s">
        <v>216</v>
      </c>
      <c r="D155" s="3">
        <v>500</v>
      </c>
      <c r="E155" s="6"/>
      <c r="F155" s="6">
        <f t="shared" si="6"/>
        <v>0</v>
      </c>
      <c r="G155" s="3">
        <v>23</v>
      </c>
      <c r="H155" s="6">
        <f t="shared" si="7"/>
        <v>0</v>
      </c>
      <c r="I155" s="6">
        <f t="shared" si="8"/>
        <v>0</v>
      </c>
    </row>
    <row r="156" spans="1:9" ht="51" x14ac:dyDescent="0.25">
      <c r="A156" s="3">
        <v>153</v>
      </c>
      <c r="B156" s="4" t="s">
        <v>153</v>
      </c>
      <c r="C156" s="3" t="s">
        <v>216</v>
      </c>
      <c r="D156" s="3">
        <v>150</v>
      </c>
      <c r="E156" s="6"/>
      <c r="F156" s="6">
        <f t="shared" si="6"/>
        <v>0</v>
      </c>
      <c r="G156" s="3">
        <v>23</v>
      </c>
      <c r="H156" s="6">
        <f t="shared" si="7"/>
        <v>0</v>
      </c>
      <c r="I156" s="6">
        <f t="shared" si="8"/>
        <v>0</v>
      </c>
    </row>
    <row r="157" spans="1:9" ht="51" x14ac:dyDescent="0.25">
      <c r="A157" s="3">
        <v>154</v>
      </c>
      <c r="B157" s="4" t="s">
        <v>154</v>
      </c>
      <c r="C157" s="3" t="s">
        <v>216</v>
      </c>
      <c r="D157" s="3">
        <v>150</v>
      </c>
      <c r="E157" s="6"/>
      <c r="F157" s="6">
        <f t="shared" si="6"/>
        <v>0</v>
      </c>
      <c r="G157" s="3">
        <v>23</v>
      </c>
      <c r="H157" s="6">
        <f t="shared" si="7"/>
        <v>0</v>
      </c>
      <c r="I157" s="6">
        <f t="shared" si="8"/>
        <v>0</v>
      </c>
    </row>
    <row r="158" spans="1:9" ht="25.5" x14ac:dyDescent="0.25">
      <c r="A158" s="3">
        <v>155</v>
      </c>
      <c r="B158" s="4" t="s">
        <v>155</v>
      </c>
      <c r="C158" s="3" t="s">
        <v>216</v>
      </c>
      <c r="D158" s="3">
        <v>200</v>
      </c>
      <c r="E158" s="6"/>
      <c r="F158" s="6">
        <f t="shared" si="6"/>
        <v>0</v>
      </c>
      <c r="G158" s="3">
        <v>23</v>
      </c>
      <c r="H158" s="6">
        <f t="shared" si="7"/>
        <v>0</v>
      </c>
      <c r="I158" s="6">
        <f t="shared" si="8"/>
        <v>0</v>
      </c>
    </row>
    <row r="159" spans="1:9" ht="63.75" x14ac:dyDescent="0.25">
      <c r="A159" s="3">
        <v>156</v>
      </c>
      <c r="B159" s="4" t="s">
        <v>156</v>
      </c>
      <c r="C159" s="3" t="s">
        <v>216</v>
      </c>
      <c r="D159" s="3">
        <v>50</v>
      </c>
      <c r="E159" s="6"/>
      <c r="F159" s="6">
        <f t="shared" si="6"/>
        <v>0</v>
      </c>
      <c r="G159" s="3">
        <v>23</v>
      </c>
      <c r="H159" s="6">
        <f t="shared" si="7"/>
        <v>0</v>
      </c>
      <c r="I159" s="6">
        <f t="shared" si="8"/>
        <v>0</v>
      </c>
    </row>
    <row r="160" spans="1:9" ht="51" x14ac:dyDescent="0.25">
      <c r="A160" s="3">
        <v>157</v>
      </c>
      <c r="B160" s="4" t="s">
        <v>157</v>
      </c>
      <c r="C160" s="3" t="s">
        <v>231</v>
      </c>
      <c r="D160" s="3">
        <v>10</v>
      </c>
      <c r="E160" s="6"/>
      <c r="F160" s="6">
        <f t="shared" si="6"/>
        <v>0</v>
      </c>
      <c r="G160" s="3">
        <v>23</v>
      </c>
      <c r="H160" s="6">
        <f t="shared" si="7"/>
        <v>0</v>
      </c>
      <c r="I160" s="6">
        <f t="shared" si="8"/>
        <v>0</v>
      </c>
    </row>
    <row r="161" spans="1:9" x14ac:dyDescent="0.25">
      <c r="A161" s="3">
        <v>158</v>
      </c>
      <c r="B161" s="4" t="s">
        <v>158</v>
      </c>
      <c r="C161" s="3" t="s">
        <v>216</v>
      </c>
      <c r="D161" s="3">
        <v>30</v>
      </c>
      <c r="E161" s="6"/>
      <c r="F161" s="6">
        <f t="shared" si="6"/>
        <v>0</v>
      </c>
      <c r="G161" s="3">
        <v>23</v>
      </c>
      <c r="H161" s="6">
        <f t="shared" si="7"/>
        <v>0</v>
      </c>
      <c r="I161" s="6">
        <f t="shared" si="8"/>
        <v>0</v>
      </c>
    </row>
    <row r="162" spans="1:9" x14ac:dyDescent="0.25">
      <c r="A162" s="3">
        <v>159</v>
      </c>
      <c r="B162" s="4" t="s">
        <v>159</v>
      </c>
      <c r="C162" s="3" t="s">
        <v>216</v>
      </c>
      <c r="D162" s="3">
        <v>20</v>
      </c>
      <c r="E162" s="6"/>
      <c r="F162" s="6">
        <f t="shared" si="6"/>
        <v>0</v>
      </c>
      <c r="G162" s="3">
        <v>23</v>
      </c>
      <c r="H162" s="6">
        <f t="shared" si="7"/>
        <v>0</v>
      </c>
      <c r="I162" s="6">
        <f t="shared" si="8"/>
        <v>0</v>
      </c>
    </row>
    <row r="163" spans="1:9" ht="25.5" x14ac:dyDescent="0.25">
      <c r="A163" s="3">
        <v>160</v>
      </c>
      <c r="B163" s="4" t="s">
        <v>160</v>
      </c>
      <c r="C163" s="3" t="s">
        <v>216</v>
      </c>
      <c r="D163" s="3">
        <v>20</v>
      </c>
      <c r="E163" s="6"/>
      <c r="F163" s="6">
        <f t="shared" si="6"/>
        <v>0</v>
      </c>
      <c r="G163" s="3">
        <v>23</v>
      </c>
      <c r="H163" s="6">
        <f t="shared" si="7"/>
        <v>0</v>
      </c>
      <c r="I163" s="6">
        <f t="shared" si="8"/>
        <v>0</v>
      </c>
    </row>
    <row r="164" spans="1:9" ht="25.5" x14ac:dyDescent="0.25">
      <c r="A164" s="3">
        <v>161</v>
      </c>
      <c r="B164" s="4" t="s">
        <v>161</v>
      </c>
      <c r="C164" s="3" t="s">
        <v>216</v>
      </c>
      <c r="D164" s="3">
        <v>200</v>
      </c>
      <c r="E164" s="6"/>
      <c r="F164" s="6">
        <f t="shared" si="6"/>
        <v>0</v>
      </c>
      <c r="G164" s="3">
        <v>23</v>
      </c>
      <c r="H164" s="6">
        <f t="shared" si="7"/>
        <v>0</v>
      </c>
      <c r="I164" s="6">
        <f t="shared" si="8"/>
        <v>0</v>
      </c>
    </row>
    <row r="165" spans="1:9" ht="38.25" x14ac:dyDescent="0.25">
      <c r="A165" s="3">
        <v>162</v>
      </c>
      <c r="B165" s="4" t="s">
        <v>162</v>
      </c>
      <c r="C165" s="3" t="s">
        <v>216</v>
      </c>
      <c r="D165" s="3">
        <v>20</v>
      </c>
      <c r="E165" s="6"/>
      <c r="F165" s="6">
        <f t="shared" si="6"/>
        <v>0</v>
      </c>
      <c r="G165" s="3">
        <v>23</v>
      </c>
      <c r="H165" s="6">
        <f t="shared" si="7"/>
        <v>0</v>
      </c>
      <c r="I165" s="6">
        <f t="shared" si="8"/>
        <v>0</v>
      </c>
    </row>
    <row r="166" spans="1:9" ht="38.25" x14ac:dyDescent="0.25">
      <c r="A166" s="3">
        <v>163</v>
      </c>
      <c r="B166" s="4" t="s">
        <v>163</v>
      </c>
      <c r="C166" s="3" t="s">
        <v>216</v>
      </c>
      <c r="D166" s="3">
        <v>50</v>
      </c>
      <c r="E166" s="6"/>
      <c r="F166" s="6">
        <f t="shared" si="6"/>
        <v>0</v>
      </c>
      <c r="G166" s="3">
        <v>23</v>
      </c>
      <c r="H166" s="6">
        <f t="shared" si="7"/>
        <v>0</v>
      </c>
      <c r="I166" s="6">
        <f t="shared" si="8"/>
        <v>0</v>
      </c>
    </row>
    <row r="167" spans="1:9" ht="38.25" x14ac:dyDescent="0.25">
      <c r="A167" s="3">
        <v>164</v>
      </c>
      <c r="B167" s="4" t="s">
        <v>164</v>
      </c>
      <c r="C167" s="3" t="s">
        <v>216</v>
      </c>
      <c r="D167" s="3">
        <v>50</v>
      </c>
      <c r="E167" s="6"/>
      <c r="F167" s="6">
        <f t="shared" si="6"/>
        <v>0</v>
      </c>
      <c r="G167" s="3">
        <v>23</v>
      </c>
      <c r="H167" s="6">
        <f t="shared" si="7"/>
        <v>0</v>
      </c>
      <c r="I167" s="6">
        <f t="shared" si="8"/>
        <v>0</v>
      </c>
    </row>
    <row r="168" spans="1:9" ht="25.5" x14ac:dyDescent="0.25">
      <c r="A168" s="3">
        <v>165</v>
      </c>
      <c r="B168" s="4" t="s">
        <v>165</v>
      </c>
      <c r="C168" s="3" t="s">
        <v>216</v>
      </c>
      <c r="D168" s="3">
        <v>10</v>
      </c>
      <c r="E168" s="6"/>
      <c r="F168" s="6">
        <f t="shared" si="6"/>
        <v>0</v>
      </c>
      <c r="G168" s="3">
        <v>23</v>
      </c>
      <c r="H168" s="6">
        <f t="shared" si="7"/>
        <v>0</v>
      </c>
      <c r="I168" s="6">
        <f t="shared" si="8"/>
        <v>0</v>
      </c>
    </row>
    <row r="169" spans="1:9" ht="25.5" x14ac:dyDescent="0.25">
      <c r="A169" s="3">
        <v>166</v>
      </c>
      <c r="B169" s="4" t="s">
        <v>166</v>
      </c>
      <c r="C169" s="3" t="s">
        <v>216</v>
      </c>
      <c r="D169" s="3">
        <v>20</v>
      </c>
      <c r="E169" s="6"/>
      <c r="F169" s="6">
        <f t="shared" si="6"/>
        <v>0</v>
      </c>
      <c r="G169" s="3">
        <v>23</v>
      </c>
      <c r="H169" s="6">
        <f t="shared" si="7"/>
        <v>0</v>
      </c>
      <c r="I169" s="6">
        <f t="shared" si="8"/>
        <v>0</v>
      </c>
    </row>
    <row r="170" spans="1:9" ht="38.25" x14ac:dyDescent="0.25">
      <c r="A170" s="3">
        <v>167</v>
      </c>
      <c r="B170" s="4" t="s">
        <v>167</v>
      </c>
      <c r="C170" s="3" t="s">
        <v>216</v>
      </c>
      <c r="D170" s="3">
        <v>100</v>
      </c>
      <c r="E170" s="6"/>
      <c r="F170" s="6">
        <f t="shared" si="6"/>
        <v>0</v>
      </c>
      <c r="G170" s="3">
        <v>23</v>
      </c>
      <c r="H170" s="6">
        <f t="shared" si="7"/>
        <v>0</v>
      </c>
      <c r="I170" s="6">
        <f t="shared" si="8"/>
        <v>0</v>
      </c>
    </row>
    <row r="171" spans="1:9" ht="38.25" x14ac:dyDescent="0.25">
      <c r="A171" s="3">
        <v>168</v>
      </c>
      <c r="B171" s="4" t="s">
        <v>168</v>
      </c>
      <c r="C171" s="3" t="s">
        <v>216</v>
      </c>
      <c r="D171" s="3">
        <v>100</v>
      </c>
      <c r="E171" s="6"/>
      <c r="F171" s="6">
        <f t="shared" si="6"/>
        <v>0</v>
      </c>
      <c r="G171" s="3">
        <v>23</v>
      </c>
      <c r="H171" s="6">
        <f t="shared" si="7"/>
        <v>0</v>
      </c>
      <c r="I171" s="6">
        <f t="shared" si="8"/>
        <v>0</v>
      </c>
    </row>
    <row r="172" spans="1:9" ht="51" x14ac:dyDescent="0.25">
      <c r="A172" s="3">
        <v>169</v>
      </c>
      <c r="B172" s="4" t="s">
        <v>169</v>
      </c>
      <c r="C172" s="3" t="s">
        <v>216</v>
      </c>
      <c r="D172" s="3">
        <v>50</v>
      </c>
      <c r="E172" s="6"/>
      <c r="F172" s="6">
        <f t="shared" si="6"/>
        <v>0</v>
      </c>
      <c r="G172" s="3">
        <v>23</v>
      </c>
      <c r="H172" s="6">
        <f t="shared" si="7"/>
        <v>0</v>
      </c>
      <c r="I172" s="6">
        <f t="shared" si="8"/>
        <v>0</v>
      </c>
    </row>
    <row r="173" spans="1:9" x14ac:dyDescent="0.25">
      <c r="A173" s="3">
        <v>170</v>
      </c>
      <c r="B173" s="4" t="s">
        <v>170</v>
      </c>
      <c r="C173" s="3" t="s">
        <v>216</v>
      </c>
      <c r="D173" s="3">
        <v>50</v>
      </c>
      <c r="E173" s="6"/>
      <c r="F173" s="6">
        <f t="shared" si="6"/>
        <v>0</v>
      </c>
      <c r="G173" s="3">
        <v>23</v>
      </c>
      <c r="H173" s="6">
        <f t="shared" si="7"/>
        <v>0</v>
      </c>
      <c r="I173" s="6">
        <f t="shared" si="8"/>
        <v>0</v>
      </c>
    </row>
    <row r="174" spans="1:9" ht="51" x14ac:dyDescent="0.25">
      <c r="A174" s="3">
        <v>171</v>
      </c>
      <c r="B174" s="4" t="s">
        <v>171</v>
      </c>
      <c r="C174" s="3" t="s">
        <v>216</v>
      </c>
      <c r="D174" s="3">
        <v>2000</v>
      </c>
      <c r="E174" s="6"/>
      <c r="F174" s="6">
        <f t="shared" si="6"/>
        <v>0</v>
      </c>
      <c r="G174" s="3">
        <v>23</v>
      </c>
      <c r="H174" s="6">
        <f t="shared" si="7"/>
        <v>0</v>
      </c>
      <c r="I174" s="6">
        <f t="shared" si="8"/>
        <v>0</v>
      </c>
    </row>
    <row r="175" spans="1:9" ht="25.5" x14ac:dyDescent="0.25">
      <c r="A175" s="3">
        <v>172</v>
      </c>
      <c r="B175" s="4" t="s">
        <v>172</v>
      </c>
      <c r="C175" s="3" t="s">
        <v>216</v>
      </c>
      <c r="D175" s="3">
        <v>30</v>
      </c>
      <c r="E175" s="6"/>
      <c r="F175" s="6">
        <f t="shared" si="6"/>
        <v>0</v>
      </c>
      <c r="G175" s="3">
        <v>23</v>
      </c>
      <c r="H175" s="6">
        <f t="shared" si="7"/>
        <v>0</v>
      </c>
      <c r="I175" s="6">
        <f t="shared" si="8"/>
        <v>0</v>
      </c>
    </row>
    <row r="176" spans="1:9" ht="25.5" x14ac:dyDescent="0.25">
      <c r="A176" s="3">
        <v>173</v>
      </c>
      <c r="B176" s="4" t="s">
        <v>173</v>
      </c>
      <c r="C176" s="3" t="s">
        <v>216</v>
      </c>
      <c r="D176" s="3">
        <v>30</v>
      </c>
      <c r="E176" s="6"/>
      <c r="F176" s="6">
        <f t="shared" si="6"/>
        <v>0</v>
      </c>
      <c r="G176" s="3">
        <v>23</v>
      </c>
      <c r="H176" s="6">
        <f t="shared" si="7"/>
        <v>0</v>
      </c>
      <c r="I176" s="6">
        <f t="shared" si="8"/>
        <v>0</v>
      </c>
    </row>
    <row r="177" spans="1:9" ht="25.5" x14ac:dyDescent="0.25">
      <c r="A177" s="3">
        <v>174</v>
      </c>
      <c r="B177" s="4" t="s">
        <v>174</v>
      </c>
      <c r="C177" s="3" t="s">
        <v>230</v>
      </c>
      <c r="D177" s="3">
        <v>5</v>
      </c>
      <c r="E177" s="6"/>
      <c r="F177" s="6">
        <f t="shared" si="6"/>
        <v>0</v>
      </c>
      <c r="G177" s="3">
        <v>23</v>
      </c>
      <c r="H177" s="6">
        <f t="shared" si="7"/>
        <v>0</v>
      </c>
      <c r="I177" s="6">
        <f t="shared" si="8"/>
        <v>0</v>
      </c>
    </row>
    <row r="178" spans="1:9" ht="25.5" x14ac:dyDescent="0.25">
      <c r="A178" s="3">
        <v>175</v>
      </c>
      <c r="B178" s="4" t="s">
        <v>175</v>
      </c>
      <c r="C178" s="3" t="s">
        <v>216</v>
      </c>
      <c r="D178" s="3">
        <v>10</v>
      </c>
      <c r="E178" s="6"/>
      <c r="F178" s="6">
        <f t="shared" si="6"/>
        <v>0</v>
      </c>
      <c r="G178" s="3">
        <v>23</v>
      </c>
      <c r="H178" s="6">
        <f t="shared" si="7"/>
        <v>0</v>
      </c>
      <c r="I178" s="6">
        <f t="shared" si="8"/>
        <v>0</v>
      </c>
    </row>
    <row r="179" spans="1:9" x14ac:dyDescent="0.25">
      <c r="A179" s="3">
        <v>176</v>
      </c>
      <c r="B179" s="4" t="s">
        <v>176</v>
      </c>
      <c r="C179" s="3" t="s">
        <v>216</v>
      </c>
      <c r="D179" s="3">
        <v>10</v>
      </c>
      <c r="E179" s="6"/>
      <c r="F179" s="6">
        <f t="shared" si="6"/>
        <v>0</v>
      </c>
      <c r="G179" s="3">
        <v>23</v>
      </c>
      <c r="H179" s="6">
        <f t="shared" si="7"/>
        <v>0</v>
      </c>
      <c r="I179" s="6">
        <f t="shared" si="8"/>
        <v>0</v>
      </c>
    </row>
    <row r="180" spans="1:9" x14ac:dyDescent="0.25">
      <c r="A180" s="3">
        <v>177</v>
      </c>
      <c r="B180" s="4" t="s">
        <v>177</v>
      </c>
      <c r="C180" s="3" t="s">
        <v>216</v>
      </c>
      <c r="D180" s="3">
        <v>60</v>
      </c>
      <c r="E180" s="6"/>
      <c r="F180" s="6">
        <f t="shared" si="6"/>
        <v>0</v>
      </c>
      <c r="G180" s="3">
        <v>23</v>
      </c>
      <c r="H180" s="6">
        <f t="shared" si="7"/>
        <v>0</v>
      </c>
      <c r="I180" s="6">
        <f t="shared" si="8"/>
        <v>0</v>
      </c>
    </row>
    <row r="181" spans="1:9" x14ac:dyDescent="0.25">
      <c r="A181" s="3">
        <v>178</v>
      </c>
      <c r="B181" s="4" t="s">
        <v>178</v>
      </c>
      <c r="C181" s="3" t="s">
        <v>216</v>
      </c>
      <c r="D181" s="3">
        <v>100</v>
      </c>
      <c r="E181" s="6"/>
      <c r="F181" s="6">
        <f t="shared" si="6"/>
        <v>0</v>
      </c>
      <c r="G181" s="3">
        <v>23</v>
      </c>
      <c r="H181" s="6">
        <f t="shared" si="7"/>
        <v>0</v>
      </c>
      <c r="I181" s="6">
        <f t="shared" si="8"/>
        <v>0</v>
      </c>
    </row>
    <row r="182" spans="1:9" ht="25.5" x14ac:dyDescent="0.25">
      <c r="A182" s="3">
        <v>179</v>
      </c>
      <c r="B182" s="4" t="s">
        <v>179</v>
      </c>
      <c r="C182" s="3" t="s">
        <v>216</v>
      </c>
      <c r="D182" s="3">
        <v>50</v>
      </c>
      <c r="E182" s="6"/>
      <c r="F182" s="6">
        <f t="shared" si="6"/>
        <v>0</v>
      </c>
      <c r="G182" s="3">
        <v>23</v>
      </c>
      <c r="H182" s="6">
        <f t="shared" si="7"/>
        <v>0</v>
      </c>
      <c r="I182" s="6">
        <f t="shared" si="8"/>
        <v>0</v>
      </c>
    </row>
    <row r="183" spans="1:9" ht="25.5" x14ac:dyDescent="0.25">
      <c r="A183" s="3">
        <v>180</v>
      </c>
      <c r="B183" s="4" t="s">
        <v>180</v>
      </c>
      <c r="C183" s="3" t="s">
        <v>216</v>
      </c>
      <c r="D183" s="3">
        <v>20</v>
      </c>
      <c r="E183" s="6"/>
      <c r="F183" s="6">
        <f t="shared" si="6"/>
        <v>0</v>
      </c>
      <c r="G183" s="3">
        <v>23</v>
      </c>
      <c r="H183" s="6">
        <f t="shared" si="7"/>
        <v>0</v>
      </c>
      <c r="I183" s="6">
        <f t="shared" si="8"/>
        <v>0</v>
      </c>
    </row>
    <row r="184" spans="1:9" ht="25.5" x14ac:dyDescent="0.25">
      <c r="A184" s="3">
        <v>181</v>
      </c>
      <c r="B184" s="4" t="s">
        <v>181</v>
      </c>
      <c r="C184" s="3" t="s">
        <v>216</v>
      </c>
      <c r="D184" s="3">
        <v>200</v>
      </c>
      <c r="E184" s="6"/>
      <c r="F184" s="6">
        <f t="shared" si="6"/>
        <v>0</v>
      </c>
      <c r="G184" s="3">
        <v>23</v>
      </c>
      <c r="H184" s="6">
        <f t="shared" si="7"/>
        <v>0</v>
      </c>
      <c r="I184" s="6">
        <f t="shared" si="8"/>
        <v>0</v>
      </c>
    </row>
    <row r="185" spans="1:9" ht="25.5" x14ac:dyDescent="0.25">
      <c r="A185" s="3">
        <v>182</v>
      </c>
      <c r="B185" s="4" t="s">
        <v>182</v>
      </c>
      <c r="C185" s="3" t="s">
        <v>216</v>
      </c>
      <c r="D185" s="3">
        <v>60</v>
      </c>
      <c r="E185" s="6"/>
      <c r="F185" s="6">
        <f t="shared" si="6"/>
        <v>0</v>
      </c>
      <c r="G185" s="3">
        <v>23</v>
      </c>
      <c r="H185" s="6">
        <f t="shared" si="7"/>
        <v>0</v>
      </c>
      <c r="I185" s="6">
        <f t="shared" si="8"/>
        <v>0</v>
      </c>
    </row>
    <row r="186" spans="1:9" ht="51" x14ac:dyDescent="0.25">
      <c r="A186" s="3">
        <v>183</v>
      </c>
      <c r="B186" s="4" t="s">
        <v>183</v>
      </c>
      <c r="C186" s="3" t="s">
        <v>216</v>
      </c>
      <c r="D186" s="3">
        <v>100</v>
      </c>
      <c r="E186" s="6"/>
      <c r="F186" s="6">
        <f t="shared" si="6"/>
        <v>0</v>
      </c>
      <c r="G186" s="3">
        <v>23</v>
      </c>
      <c r="H186" s="6">
        <f t="shared" si="7"/>
        <v>0</v>
      </c>
      <c r="I186" s="6">
        <f t="shared" si="8"/>
        <v>0</v>
      </c>
    </row>
    <row r="187" spans="1:9" ht="51" x14ac:dyDescent="0.25">
      <c r="A187" s="3">
        <v>184</v>
      </c>
      <c r="B187" s="4" t="s">
        <v>184</v>
      </c>
      <c r="C187" s="3" t="s">
        <v>240</v>
      </c>
      <c r="D187" s="3">
        <v>80</v>
      </c>
      <c r="E187" s="6"/>
      <c r="F187" s="6">
        <f t="shared" si="6"/>
        <v>0</v>
      </c>
      <c r="G187" s="3">
        <v>23</v>
      </c>
      <c r="H187" s="6">
        <f t="shared" si="7"/>
        <v>0</v>
      </c>
      <c r="I187" s="6">
        <f t="shared" si="8"/>
        <v>0</v>
      </c>
    </row>
    <row r="188" spans="1:9" ht="25.5" x14ac:dyDescent="0.25">
      <c r="A188" s="3">
        <v>185</v>
      </c>
      <c r="B188" s="4" t="s">
        <v>185</v>
      </c>
      <c r="C188" s="3" t="s">
        <v>216</v>
      </c>
      <c r="D188" s="3">
        <v>60</v>
      </c>
      <c r="E188" s="6"/>
      <c r="F188" s="6">
        <f t="shared" si="6"/>
        <v>0</v>
      </c>
      <c r="G188" s="3">
        <v>23</v>
      </c>
      <c r="H188" s="6">
        <f t="shared" si="7"/>
        <v>0</v>
      </c>
      <c r="I188" s="6">
        <f t="shared" si="8"/>
        <v>0</v>
      </c>
    </row>
    <row r="189" spans="1:9" ht="25.5" x14ac:dyDescent="0.25">
      <c r="A189" s="3">
        <v>186</v>
      </c>
      <c r="B189" s="4" t="s">
        <v>186</v>
      </c>
      <c r="C189" s="3" t="s">
        <v>216</v>
      </c>
      <c r="D189" s="3">
        <v>40</v>
      </c>
      <c r="E189" s="6"/>
      <c r="F189" s="6">
        <f t="shared" si="6"/>
        <v>0</v>
      </c>
      <c r="G189" s="3">
        <v>23</v>
      </c>
      <c r="H189" s="6">
        <f t="shared" si="7"/>
        <v>0</v>
      </c>
      <c r="I189" s="6">
        <f t="shared" si="8"/>
        <v>0</v>
      </c>
    </row>
    <row r="190" spans="1:9" ht="25.5" x14ac:dyDescent="0.25">
      <c r="A190" s="3">
        <v>187</v>
      </c>
      <c r="B190" s="4" t="s">
        <v>187</v>
      </c>
      <c r="C190" s="3" t="s">
        <v>216</v>
      </c>
      <c r="D190" s="3">
        <v>50</v>
      </c>
      <c r="E190" s="6"/>
      <c r="F190" s="6">
        <f t="shared" si="6"/>
        <v>0</v>
      </c>
      <c r="G190" s="3">
        <v>23</v>
      </c>
      <c r="H190" s="6">
        <f t="shared" si="7"/>
        <v>0</v>
      </c>
      <c r="I190" s="6">
        <f t="shared" si="8"/>
        <v>0</v>
      </c>
    </row>
    <row r="191" spans="1:9" ht="38.25" x14ac:dyDescent="0.25">
      <c r="A191" s="3">
        <v>188</v>
      </c>
      <c r="B191" s="4" t="s">
        <v>188</v>
      </c>
      <c r="C191" s="3" t="s">
        <v>216</v>
      </c>
      <c r="D191" s="3">
        <v>25</v>
      </c>
      <c r="E191" s="6"/>
      <c r="F191" s="6">
        <f t="shared" si="6"/>
        <v>0</v>
      </c>
      <c r="G191" s="3">
        <v>23</v>
      </c>
      <c r="H191" s="6">
        <f t="shared" si="7"/>
        <v>0</v>
      </c>
      <c r="I191" s="6">
        <f t="shared" si="8"/>
        <v>0</v>
      </c>
    </row>
    <row r="192" spans="1:9" ht="38.25" x14ac:dyDescent="0.25">
      <c r="A192" s="3">
        <v>189</v>
      </c>
      <c r="B192" s="4" t="s">
        <v>189</v>
      </c>
      <c r="C192" s="3" t="s">
        <v>216</v>
      </c>
      <c r="D192" s="3">
        <v>20</v>
      </c>
      <c r="E192" s="6"/>
      <c r="F192" s="6">
        <f t="shared" si="6"/>
        <v>0</v>
      </c>
      <c r="G192" s="3">
        <v>23</v>
      </c>
      <c r="H192" s="6">
        <f t="shared" si="7"/>
        <v>0</v>
      </c>
      <c r="I192" s="6">
        <f t="shared" si="8"/>
        <v>0</v>
      </c>
    </row>
    <row r="193" spans="1:9" ht="38.25" x14ac:dyDescent="0.25">
      <c r="A193" s="3">
        <v>190</v>
      </c>
      <c r="B193" s="4" t="s">
        <v>190</v>
      </c>
      <c r="C193" s="3" t="s">
        <v>216</v>
      </c>
      <c r="D193" s="3">
        <v>20</v>
      </c>
      <c r="E193" s="6"/>
      <c r="F193" s="6">
        <f t="shared" si="6"/>
        <v>0</v>
      </c>
      <c r="G193" s="3">
        <v>23</v>
      </c>
      <c r="H193" s="6">
        <f t="shared" si="7"/>
        <v>0</v>
      </c>
      <c r="I193" s="6">
        <f t="shared" si="8"/>
        <v>0</v>
      </c>
    </row>
    <row r="194" spans="1:9" ht="38.25" x14ac:dyDescent="0.25">
      <c r="A194" s="3">
        <v>191</v>
      </c>
      <c r="B194" s="4" t="s">
        <v>191</v>
      </c>
      <c r="C194" s="3" t="s">
        <v>216</v>
      </c>
      <c r="D194" s="3">
        <v>30</v>
      </c>
      <c r="E194" s="6"/>
      <c r="F194" s="6">
        <f t="shared" si="6"/>
        <v>0</v>
      </c>
      <c r="G194" s="3">
        <v>23</v>
      </c>
      <c r="H194" s="6">
        <f t="shared" si="7"/>
        <v>0</v>
      </c>
      <c r="I194" s="6">
        <f t="shared" si="8"/>
        <v>0</v>
      </c>
    </row>
    <row r="195" spans="1:9" ht="38.25" x14ac:dyDescent="0.25">
      <c r="A195" s="3">
        <v>192</v>
      </c>
      <c r="B195" s="4" t="s">
        <v>192</v>
      </c>
      <c r="C195" s="3" t="s">
        <v>216</v>
      </c>
      <c r="D195" s="3">
        <v>30</v>
      </c>
      <c r="E195" s="6"/>
      <c r="F195" s="6">
        <f t="shared" si="6"/>
        <v>0</v>
      </c>
      <c r="G195" s="3">
        <v>23</v>
      </c>
      <c r="H195" s="6">
        <f t="shared" si="7"/>
        <v>0</v>
      </c>
      <c r="I195" s="6">
        <f t="shared" si="8"/>
        <v>0</v>
      </c>
    </row>
    <row r="196" spans="1:9" ht="38.25" x14ac:dyDescent="0.25">
      <c r="A196" s="3">
        <v>193</v>
      </c>
      <c r="B196" s="4" t="s">
        <v>193</v>
      </c>
      <c r="C196" s="3" t="s">
        <v>216</v>
      </c>
      <c r="D196" s="3">
        <v>30</v>
      </c>
      <c r="E196" s="6"/>
      <c r="F196" s="6">
        <f t="shared" si="6"/>
        <v>0</v>
      </c>
      <c r="G196" s="3">
        <v>23</v>
      </c>
      <c r="H196" s="6">
        <f t="shared" si="7"/>
        <v>0</v>
      </c>
      <c r="I196" s="6">
        <f t="shared" si="8"/>
        <v>0</v>
      </c>
    </row>
    <row r="197" spans="1:9" ht="89.25" x14ac:dyDescent="0.25">
      <c r="A197" s="3">
        <v>194</v>
      </c>
      <c r="B197" s="4" t="s">
        <v>194</v>
      </c>
      <c r="C197" s="3" t="s">
        <v>216</v>
      </c>
      <c r="D197" s="3">
        <v>40</v>
      </c>
      <c r="E197" s="6"/>
      <c r="F197" s="6">
        <f t="shared" ref="F197:F213" si="9">D197*E197</f>
        <v>0</v>
      </c>
      <c r="G197" s="3">
        <v>23</v>
      </c>
      <c r="H197" s="6">
        <f t="shared" ref="H197:H213" si="10">I197-F197</f>
        <v>0</v>
      </c>
      <c r="I197" s="6">
        <f t="shared" ref="I197:I213" si="11">F197*1.23</f>
        <v>0</v>
      </c>
    </row>
    <row r="198" spans="1:9" ht="165.75" x14ac:dyDescent="0.25">
      <c r="A198" s="3">
        <v>195</v>
      </c>
      <c r="B198" s="4" t="s">
        <v>195</v>
      </c>
      <c r="C198" s="3" t="s">
        <v>216</v>
      </c>
      <c r="D198" s="3">
        <v>20</v>
      </c>
      <c r="E198" s="6"/>
      <c r="F198" s="6">
        <f t="shared" si="9"/>
        <v>0</v>
      </c>
      <c r="G198" s="3">
        <v>23</v>
      </c>
      <c r="H198" s="6">
        <f t="shared" si="10"/>
        <v>0</v>
      </c>
      <c r="I198" s="6">
        <f t="shared" si="11"/>
        <v>0</v>
      </c>
    </row>
    <row r="199" spans="1:9" ht="89.25" x14ac:dyDescent="0.25">
      <c r="A199" s="3">
        <v>196</v>
      </c>
      <c r="B199" s="4" t="s">
        <v>196</v>
      </c>
      <c r="C199" s="3" t="s">
        <v>216</v>
      </c>
      <c r="D199" s="3">
        <v>10</v>
      </c>
      <c r="E199" s="6"/>
      <c r="F199" s="6">
        <f t="shared" si="9"/>
        <v>0</v>
      </c>
      <c r="G199" s="3">
        <v>23</v>
      </c>
      <c r="H199" s="6">
        <f t="shared" si="10"/>
        <v>0</v>
      </c>
      <c r="I199" s="6">
        <f t="shared" si="11"/>
        <v>0</v>
      </c>
    </row>
    <row r="200" spans="1:9" ht="102" x14ac:dyDescent="0.25">
      <c r="A200" s="3">
        <v>197</v>
      </c>
      <c r="B200" s="4" t="s">
        <v>197</v>
      </c>
      <c r="C200" s="3" t="s">
        <v>216</v>
      </c>
      <c r="D200" s="3">
        <v>6</v>
      </c>
      <c r="E200" s="6"/>
      <c r="F200" s="6">
        <f t="shared" si="9"/>
        <v>0</v>
      </c>
      <c r="G200" s="3">
        <v>23</v>
      </c>
      <c r="H200" s="6">
        <f t="shared" si="10"/>
        <v>0</v>
      </c>
      <c r="I200" s="6">
        <f t="shared" si="11"/>
        <v>0</v>
      </c>
    </row>
    <row r="201" spans="1:9" x14ac:dyDescent="0.25">
      <c r="A201" s="3">
        <v>198</v>
      </c>
      <c r="B201" s="4" t="s">
        <v>198</v>
      </c>
      <c r="C201" s="3" t="s">
        <v>241</v>
      </c>
      <c r="D201" s="3">
        <v>50</v>
      </c>
      <c r="E201" s="6"/>
      <c r="F201" s="6">
        <f t="shared" si="9"/>
        <v>0</v>
      </c>
      <c r="G201" s="3">
        <v>23</v>
      </c>
      <c r="H201" s="6">
        <f t="shared" si="10"/>
        <v>0</v>
      </c>
      <c r="I201" s="6">
        <f t="shared" si="11"/>
        <v>0</v>
      </c>
    </row>
    <row r="202" spans="1:9" x14ac:dyDescent="0.25">
      <c r="A202" s="3">
        <v>199</v>
      </c>
      <c r="B202" s="4" t="s">
        <v>199</v>
      </c>
      <c r="C202" s="3" t="s">
        <v>241</v>
      </c>
      <c r="D202" s="3">
        <v>10</v>
      </c>
      <c r="E202" s="6"/>
      <c r="F202" s="6">
        <f t="shared" si="9"/>
        <v>0</v>
      </c>
      <c r="G202" s="3">
        <v>23</v>
      </c>
      <c r="H202" s="6">
        <f t="shared" si="10"/>
        <v>0</v>
      </c>
      <c r="I202" s="6">
        <f t="shared" si="11"/>
        <v>0</v>
      </c>
    </row>
    <row r="203" spans="1:9" x14ac:dyDescent="0.25">
      <c r="A203" s="3">
        <v>200</v>
      </c>
      <c r="B203" s="4" t="s">
        <v>200</v>
      </c>
      <c r="C203" s="3" t="s">
        <v>241</v>
      </c>
      <c r="D203" s="3">
        <v>15</v>
      </c>
      <c r="E203" s="6"/>
      <c r="F203" s="6">
        <f t="shared" si="9"/>
        <v>0</v>
      </c>
      <c r="G203" s="3">
        <v>23</v>
      </c>
      <c r="H203" s="6">
        <f t="shared" si="10"/>
        <v>0</v>
      </c>
      <c r="I203" s="6">
        <f t="shared" si="11"/>
        <v>0</v>
      </c>
    </row>
    <row r="204" spans="1:9" x14ac:dyDescent="0.25">
      <c r="A204" s="3">
        <v>201</v>
      </c>
      <c r="B204" s="4" t="s">
        <v>201</v>
      </c>
      <c r="C204" s="3" t="s">
        <v>241</v>
      </c>
      <c r="D204" s="3">
        <v>10</v>
      </c>
      <c r="E204" s="6"/>
      <c r="F204" s="6">
        <f t="shared" si="9"/>
        <v>0</v>
      </c>
      <c r="G204" s="3">
        <v>23</v>
      </c>
      <c r="H204" s="6">
        <f t="shared" si="10"/>
        <v>0</v>
      </c>
      <c r="I204" s="6">
        <f t="shared" si="11"/>
        <v>0</v>
      </c>
    </row>
    <row r="205" spans="1:9" x14ac:dyDescent="0.25">
      <c r="A205" s="3">
        <v>202</v>
      </c>
      <c r="B205" s="4" t="s">
        <v>202</v>
      </c>
      <c r="C205" s="3" t="s">
        <v>241</v>
      </c>
      <c r="D205" s="3">
        <v>5</v>
      </c>
      <c r="E205" s="6"/>
      <c r="F205" s="6">
        <f t="shared" si="9"/>
        <v>0</v>
      </c>
      <c r="G205" s="3">
        <v>23</v>
      </c>
      <c r="H205" s="6">
        <f t="shared" si="10"/>
        <v>0</v>
      </c>
      <c r="I205" s="6">
        <f t="shared" si="11"/>
        <v>0</v>
      </c>
    </row>
    <row r="206" spans="1:9" x14ac:dyDescent="0.25">
      <c r="A206" s="3">
        <v>203</v>
      </c>
      <c r="B206" s="4" t="s">
        <v>203</v>
      </c>
      <c r="C206" s="3" t="s">
        <v>241</v>
      </c>
      <c r="D206" s="3">
        <v>250</v>
      </c>
      <c r="E206" s="6"/>
      <c r="F206" s="6">
        <f t="shared" si="9"/>
        <v>0</v>
      </c>
      <c r="G206" s="3">
        <v>23</v>
      </c>
      <c r="H206" s="6">
        <f t="shared" si="10"/>
        <v>0</v>
      </c>
      <c r="I206" s="6">
        <f t="shared" si="11"/>
        <v>0</v>
      </c>
    </row>
    <row r="207" spans="1:9" x14ac:dyDescent="0.25">
      <c r="A207" s="3">
        <v>204</v>
      </c>
      <c r="B207" s="4" t="s">
        <v>204</v>
      </c>
      <c r="C207" s="3" t="s">
        <v>241</v>
      </c>
      <c r="D207" s="3">
        <v>10</v>
      </c>
      <c r="E207" s="6"/>
      <c r="F207" s="6">
        <f t="shared" si="9"/>
        <v>0</v>
      </c>
      <c r="G207" s="3">
        <v>23</v>
      </c>
      <c r="H207" s="6">
        <f t="shared" si="10"/>
        <v>0</v>
      </c>
      <c r="I207" s="6">
        <f t="shared" si="11"/>
        <v>0</v>
      </c>
    </row>
    <row r="208" spans="1:9" x14ac:dyDescent="0.25">
      <c r="A208" s="3">
        <v>205</v>
      </c>
      <c r="B208" s="4" t="s">
        <v>205</v>
      </c>
      <c r="C208" s="3" t="s">
        <v>241</v>
      </c>
      <c r="D208" s="3">
        <v>20</v>
      </c>
      <c r="E208" s="6"/>
      <c r="F208" s="6">
        <f t="shared" si="9"/>
        <v>0</v>
      </c>
      <c r="G208" s="3">
        <v>23</v>
      </c>
      <c r="H208" s="6">
        <f t="shared" si="10"/>
        <v>0</v>
      </c>
      <c r="I208" s="6">
        <f t="shared" si="11"/>
        <v>0</v>
      </c>
    </row>
    <row r="209" spans="1:9" x14ac:dyDescent="0.25">
      <c r="A209" s="3">
        <v>206</v>
      </c>
      <c r="B209" s="4" t="s">
        <v>206</v>
      </c>
      <c r="C209" s="3" t="s">
        <v>241</v>
      </c>
      <c r="D209" s="3">
        <v>20</v>
      </c>
      <c r="E209" s="6"/>
      <c r="F209" s="6">
        <f t="shared" si="9"/>
        <v>0</v>
      </c>
      <c r="G209" s="3">
        <v>23</v>
      </c>
      <c r="H209" s="6">
        <f t="shared" si="10"/>
        <v>0</v>
      </c>
      <c r="I209" s="6">
        <f t="shared" si="11"/>
        <v>0</v>
      </c>
    </row>
    <row r="210" spans="1:9" ht="51" x14ac:dyDescent="0.25">
      <c r="A210" s="3">
        <v>207</v>
      </c>
      <c r="B210" s="4" t="s">
        <v>207</v>
      </c>
      <c r="C210" s="3" t="s">
        <v>216</v>
      </c>
      <c r="D210" s="3">
        <v>20</v>
      </c>
      <c r="E210" s="6"/>
      <c r="F210" s="6">
        <f t="shared" si="9"/>
        <v>0</v>
      </c>
      <c r="G210" s="3">
        <v>23</v>
      </c>
      <c r="H210" s="6">
        <f t="shared" si="10"/>
        <v>0</v>
      </c>
      <c r="I210" s="6">
        <f t="shared" si="11"/>
        <v>0</v>
      </c>
    </row>
    <row r="211" spans="1:9" ht="51" x14ac:dyDescent="0.25">
      <c r="A211" s="3">
        <v>208</v>
      </c>
      <c r="B211" s="4" t="s">
        <v>208</v>
      </c>
      <c r="C211" s="3" t="s">
        <v>216</v>
      </c>
      <c r="D211" s="3">
        <v>20</v>
      </c>
      <c r="E211" s="6"/>
      <c r="F211" s="6">
        <f t="shared" si="9"/>
        <v>0</v>
      </c>
      <c r="G211" s="3">
        <v>23</v>
      </c>
      <c r="H211" s="6">
        <f t="shared" si="10"/>
        <v>0</v>
      </c>
      <c r="I211" s="6">
        <f t="shared" si="11"/>
        <v>0</v>
      </c>
    </row>
    <row r="212" spans="1:9" ht="89.25" x14ac:dyDescent="0.25">
      <c r="A212" s="3">
        <v>209</v>
      </c>
      <c r="B212" s="4" t="s">
        <v>209</v>
      </c>
      <c r="C212" s="3" t="s">
        <v>216</v>
      </c>
      <c r="D212" s="3">
        <v>20</v>
      </c>
      <c r="E212" s="6"/>
      <c r="F212" s="6">
        <f t="shared" si="9"/>
        <v>0</v>
      </c>
      <c r="G212" s="3">
        <v>23</v>
      </c>
      <c r="H212" s="6">
        <f t="shared" si="10"/>
        <v>0</v>
      </c>
      <c r="I212" s="6">
        <f t="shared" si="11"/>
        <v>0</v>
      </c>
    </row>
    <row r="213" spans="1:9" ht="25.5" x14ac:dyDescent="0.25">
      <c r="A213" s="3">
        <v>210</v>
      </c>
      <c r="B213" s="4" t="s">
        <v>210</v>
      </c>
      <c r="C213" s="3" t="s">
        <v>242</v>
      </c>
      <c r="D213" s="3">
        <v>6</v>
      </c>
      <c r="E213" s="6"/>
      <c r="F213" s="6">
        <f t="shared" si="9"/>
        <v>0</v>
      </c>
      <c r="G213" s="3">
        <v>23</v>
      </c>
      <c r="H213" s="6">
        <f t="shared" si="10"/>
        <v>0</v>
      </c>
      <c r="I213" s="6">
        <f t="shared" si="11"/>
        <v>0</v>
      </c>
    </row>
    <row r="214" spans="1:9" ht="30.75" customHeight="1" x14ac:dyDescent="0.25">
      <c r="A214" s="13" t="s">
        <v>249</v>
      </c>
      <c r="B214" s="14"/>
      <c r="C214" s="14"/>
      <c r="D214" s="14"/>
      <c r="E214" s="14"/>
      <c r="F214" s="7">
        <f>SUM(F4:F213)</f>
        <v>0</v>
      </c>
      <c r="G214" s="9"/>
      <c r="H214" s="7">
        <f t="shared" ref="H214:I214" si="12">SUM(H4:H213)</f>
        <v>0</v>
      </c>
      <c r="I214" s="7">
        <f t="shared" si="12"/>
        <v>0</v>
      </c>
    </row>
    <row r="216" spans="1:9" ht="23.25" x14ac:dyDescent="0.35">
      <c r="B216" s="11" t="s">
        <v>252</v>
      </c>
    </row>
  </sheetData>
  <protectedRanges>
    <protectedRange sqref="E4:E213" name="Rozstęp1"/>
  </protectedRanges>
  <mergeCells count="4">
    <mergeCell ref="A1:B1"/>
    <mergeCell ref="A214:E214"/>
    <mergeCell ref="F1:I1"/>
    <mergeCell ref="C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ATC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Piwko Tomasz</dc:creator>
  <cp:lastModifiedBy>Kolińska Sylwia</cp:lastModifiedBy>
  <dcterms:created xsi:type="dcterms:W3CDTF">2025-10-24T04:37:27Z</dcterms:created>
  <dcterms:modified xsi:type="dcterms:W3CDTF">2025-10-24T05:41:49Z</dcterms:modified>
</cp:coreProperties>
</file>