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60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I53" i="1" l="1"/>
  <c r="I62" i="1"/>
  <c r="I63" i="1"/>
  <c r="I64" i="1"/>
  <c r="I69" i="1"/>
  <c r="I70" i="1"/>
  <c r="I71" i="1"/>
  <c r="I72" i="1"/>
  <c r="I73" i="1"/>
  <c r="I74" i="1"/>
  <c r="I78" i="1"/>
  <c r="G50" i="1"/>
  <c r="I50" i="1" s="1"/>
  <c r="G51" i="1"/>
  <c r="I51" i="1" s="1"/>
  <c r="G52" i="1"/>
  <c r="I52" i="1" s="1"/>
  <c r="G53" i="1"/>
  <c r="G54" i="1"/>
  <c r="G55" i="1"/>
  <c r="G56" i="1"/>
  <c r="G57" i="1"/>
  <c r="G58" i="1"/>
  <c r="I58" i="1" s="1"/>
  <c r="G59" i="1"/>
  <c r="G60" i="1"/>
  <c r="I60" i="1" s="1"/>
  <c r="G61" i="1"/>
  <c r="G62" i="1"/>
  <c r="G63" i="1"/>
  <c r="G64" i="1"/>
  <c r="G65" i="1"/>
  <c r="G66" i="1"/>
  <c r="I66" i="1" s="1"/>
  <c r="G67" i="1"/>
  <c r="I67" i="1" s="1"/>
  <c r="G68" i="1"/>
  <c r="I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I75" i="1" s="1"/>
  <c r="G76" i="1"/>
  <c r="I76" i="1" s="1"/>
  <c r="G77" i="1"/>
  <c r="I77" i="1" s="1"/>
  <c r="G78" i="1"/>
  <c r="G49" i="1"/>
  <c r="G34" i="1"/>
  <c r="I34" i="1"/>
  <c r="J34" i="1"/>
  <c r="G35" i="1"/>
  <c r="I35" i="1" s="1"/>
  <c r="J35" i="1" s="1"/>
  <c r="G36" i="1"/>
  <c r="I36" i="1" s="1"/>
  <c r="J36" i="1" s="1"/>
  <c r="G37" i="1"/>
  <c r="G38" i="1"/>
  <c r="G39" i="1"/>
  <c r="I39" i="1" s="1"/>
  <c r="J39" i="1" s="1"/>
  <c r="G40" i="1"/>
  <c r="I40" i="1" s="1"/>
  <c r="J40" i="1" s="1"/>
  <c r="G41" i="1"/>
  <c r="I41" i="1" s="1"/>
  <c r="J41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G19" i="1"/>
  <c r="G9" i="1"/>
  <c r="I9" i="1" s="1"/>
  <c r="J9" i="1" s="1"/>
  <c r="G10" i="1"/>
  <c r="I10" i="1" s="1"/>
  <c r="J10" i="1" s="1"/>
  <c r="G8" i="1"/>
  <c r="I8" i="1" s="1"/>
  <c r="J8" i="1" s="1"/>
  <c r="G7" i="1"/>
  <c r="J55" i="1" l="1"/>
  <c r="J77" i="1"/>
  <c r="J76" i="1"/>
  <c r="J60" i="1"/>
  <c r="I57" i="1"/>
  <c r="J57" i="1" s="1"/>
  <c r="J58" i="1"/>
  <c r="J75" i="1"/>
  <c r="I61" i="1"/>
  <c r="J61" i="1" s="1"/>
  <c r="I59" i="1"/>
  <c r="J59" i="1" s="1"/>
  <c r="J64" i="1"/>
  <c r="J63" i="1"/>
  <c r="I56" i="1"/>
  <c r="J56" i="1" s="1"/>
  <c r="J78" i="1"/>
  <c r="J62" i="1"/>
  <c r="I55" i="1"/>
  <c r="I65" i="1"/>
  <c r="J65" i="1" s="1"/>
  <c r="I38" i="1"/>
  <c r="J38" i="1" s="1"/>
  <c r="J26" i="1"/>
  <c r="G79" i="1"/>
  <c r="I37" i="1"/>
  <c r="J37" i="1" s="1"/>
  <c r="J68" i="1"/>
  <c r="J25" i="1"/>
  <c r="J67" i="1"/>
  <c r="J24" i="1"/>
  <c r="J66" i="1"/>
  <c r="J23" i="1"/>
  <c r="J53" i="1"/>
  <c r="J50" i="1"/>
  <c r="J52" i="1"/>
  <c r="J51" i="1"/>
  <c r="I54" i="1"/>
  <c r="J54" i="1" s="1"/>
  <c r="I49" i="1"/>
  <c r="J49" i="1" s="1"/>
  <c r="J22" i="1"/>
  <c r="J20" i="1"/>
  <c r="J21" i="1"/>
  <c r="G27" i="1"/>
  <c r="I19" i="1"/>
  <c r="J19" i="1" s="1"/>
  <c r="G11" i="1"/>
  <c r="I7" i="1"/>
  <c r="I27" i="1" l="1"/>
  <c r="I79" i="1"/>
  <c r="J79" i="1" s="1"/>
  <c r="J27" i="1"/>
  <c r="J7" i="1"/>
  <c r="I11" i="1"/>
  <c r="J11" i="1" s="1"/>
</calcChain>
</file>

<file path=xl/sharedStrings.xml><?xml version="1.0" encoding="utf-8"?>
<sst xmlns="http://schemas.openxmlformats.org/spreadsheetml/2006/main" count="145" uniqueCount="71">
  <si>
    <t>Część 1 - Elektronarzędzia</t>
  </si>
  <si>
    <t xml:space="preserve">Szybka ładowarka dwuportowa 7,2 V-18 V </t>
  </si>
  <si>
    <t>Szlifierka prosta</t>
  </si>
  <si>
    <t>Piła pilarka ukośnica 216 mm</t>
  </si>
  <si>
    <t>Akumulatorowa młotowiertarka SDS+</t>
  </si>
  <si>
    <t>Część 2 Urządzenia</t>
  </si>
  <si>
    <t>Praska hydrauliczna wraz z matrycami</t>
  </si>
  <si>
    <t>Radiotelefony zestaw 2 szt.  wraz z mikrofonogłośnikami</t>
  </si>
  <si>
    <t>Spawarka inwertorowa z walizką</t>
  </si>
  <si>
    <t>Waga hakowa 3000 kg</t>
  </si>
  <si>
    <t>Elektryczna nagrzewnica o mocy 3300 W</t>
  </si>
  <si>
    <t>Nagrzewnica elektryczna o mocy 9000 W i napięciu 400 V</t>
  </si>
  <si>
    <t xml:space="preserve">Pistolet do przedmuchiwania </t>
  </si>
  <si>
    <t>Suwmiarka elektroniczna</t>
  </si>
  <si>
    <t>Część 3 Materiały specjalistyczne</t>
  </si>
  <si>
    <t xml:space="preserve">Wiertło do młotków SDS+ PLUS-5 16*1005 mm osp </t>
  </si>
  <si>
    <t>Wiertło stożkowe stopniowe choinka 6-35</t>
  </si>
  <si>
    <t>Zestaw bitów udarowych impact black 35 szt.</t>
  </si>
  <si>
    <t>Klucze torx spline hex imbusowe bity 40 el.</t>
  </si>
  <si>
    <t>Wiertła do drewna łopatkowe 8 sztuk E-08698</t>
  </si>
  <si>
    <t>Zestaw wierteł kobaltowych HSS-E 1- 13 mm x 0.5 mm 25 szt.</t>
  </si>
  <si>
    <t xml:space="preserve">Wkrętaki śrubokręty do pobijania ph zestaw śrubokrętów 12 el. + WALIZKA </t>
  </si>
  <si>
    <t>Zestaw wierteł do metalu 1-13 HSSE Inox DIN 338</t>
  </si>
  <si>
    <t>Część 4 Materiały pozostałe</t>
  </si>
  <si>
    <t>Preparat wielofunkcyjny z aplikatorem 450 m</t>
  </si>
  <si>
    <t>Taśma klejąca, tkanina, 50 m, 48 mm, szara</t>
  </si>
  <si>
    <t>Klucz nastawny SZWED 150 mm 0-34 mm</t>
  </si>
  <si>
    <t>Piła ręczna PŁATNICA do drewna 380 mm</t>
  </si>
  <si>
    <t xml:space="preserve">Tarcza pilarska 230x2,5x30 W48 </t>
  </si>
  <si>
    <t xml:space="preserve">Lampa czołowa  </t>
  </si>
  <si>
    <t xml:space="preserve">Poziomica malowana poziom pion 50 cm A1050 </t>
  </si>
  <si>
    <t>Poziomica czerwona 200 cm</t>
  </si>
  <si>
    <t>Ostrza łamane 18 mm (10 sztuk)</t>
  </si>
  <si>
    <t xml:space="preserve">Przewód sterowniczy LiYCY 4x1 300/300V PVC </t>
  </si>
  <si>
    <t>mb</t>
  </si>
  <si>
    <t>szt</t>
  </si>
  <si>
    <t>par</t>
  </si>
  <si>
    <t>Pilniki do metalu, komplet 5 szt.</t>
  </si>
  <si>
    <t>Wąż hydrantowy 52 długość 20 m</t>
  </si>
  <si>
    <t>Farba geodezyjna</t>
  </si>
  <si>
    <t>Tarcza do cięcia metalu 125 x 1,2 mm</t>
  </si>
  <si>
    <t>arkuszy</t>
  </si>
  <si>
    <t>Pistolet do pianki samoczyszczący</t>
  </si>
  <si>
    <t xml:space="preserve">Pilniki obrotowe frezy do metalu trzpieniowe zestaw </t>
  </si>
  <si>
    <t>kpl</t>
  </si>
  <si>
    <t>Walce ścierne papier ścierny do mini szlifierki</t>
  </si>
  <si>
    <t xml:space="preserve">Silikon wysokotemperaturowy 1500 C 300 ml </t>
  </si>
  <si>
    <t xml:space="preserve">Piana montażowa pistoletowa 750 ml </t>
  </si>
  <si>
    <t>Mieszadło do zapraw 100 mm</t>
  </si>
  <si>
    <t>Marker biały lakierowy wodoodporny olejowy</t>
  </si>
  <si>
    <t>zestawy</t>
  </si>
  <si>
    <t>Nazwa</t>
  </si>
  <si>
    <t>Wartość brutto</t>
  </si>
  <si>
    <t>Jedn. miary</t>
  </si>
  <si>
    <t>Cena jedn netto</t>
  </si>
  <si>
    <t>Wartość netto</t>
  </si>
  <si>
    <t>Razem:</t>
  </si>
  <si>
    <t>Stawka VAT</t>
  </si>
  <si>
    <t>Wartość VAT</t>
  </si>
  <si>
    <t xml:space="preserve">Papier ścierny 230 x 280 mm P: 40 </t>
  </si>
  <si>
    <t>Papier ścierny 230 x 280 mm P: 60</t>
  </si>
  <si>
    <t>Papier ścierny 230 x 280 mm P: 80</t>
  </si>
  <si>
    <t>Papier ścierny 230 x 280 mm P: 100</t>
  </si>
  <si>
    <t>Papier ścierny 230 x 280 mm P: 120</t>
  </si>
  <si>
    <t>Papier ścierny 230 x 280 mm P: 180</t>
  </si>
  <si>
    <t xml:space="preserve">Papier ścierny 230 x 280 mm P: 220 </t>
  </si>
  <si>
    <t>Zestaw tarcz listkowych lamelka</t>
  </si>
  <si>
    <t>Rękawice rozmiar 10 - XL</t>
  </si>
  <si>
    <t>Zalącznik nr 4 do zapytania ofertowego - Arkusz wyceny</t>
  </si>
  <si>
    <t>Producent, Model, Typ</t>
  </si>
  <si>
    <t>Ilość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</si>
</sst>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/>
    <xf numFmtId="164" fontId="0" fillId="0" borderId="0" xfId="0" applyNumberFormat="1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164" fontId="4" fillId="0" borderId="1" xfId="0" applyNumberFormat="1" applyFont="1" applyBorder="1"/>
    <xf numFmtId="164" fontId="3" fillId="0" borderId="0" xfId="0" applyNumberFormat="1" applyFont="1" applyBorder="1"/>
    <xf numFmtId="164" fontId="3" fillId="0" borderId="0" xfId="0" applyNumberFormat="1" applyFont="1"/>
    <xf numFmtId="0" fontId="4" fillId="0" borderId="0" xfId="0" applyFont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9" fontId="3" fillId="0" borderId="1" xfId="0" applyNumberFormat="1" applyFont="1" applyBorder="1"/>
    <xf numFmtId="0" fontId="4" fillId="0" borderId="1" xfId="0" applyFont="1" applyBorder="1"/>
    <xf numFmtId="0" fontId="3" fillId="0" borderId="0" xfId="0" applyFont="1" applyBorder="1"/>
    <xf numFmtId="9" fontId="3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abSelected="1" topLeftCell="A37" workbookViewId="0">
      <selection activeCell="C48" sqref="C48"/>
    </sheetView>
  </sheetViews>
  <sheetFormatPr defaultRowHeight="15" x14ac:dyDescent="0.25"/>
  <cols>
    <col min="1" max="1" width="3.140625" style="5" customWidth="1"/>
    <col min="2" max="2" width="33.28515625" style="2" customWidth="1"/>
    <col min="3" max="3" width="19.85546875" style="2" customWidth="1"/>
    <col min="4" max="4" width="6.140625" customWidth="1"/>
    <col min="5" max="5" width="7.140625" style="8" customWidth="1"/>
    <col min="6" max="6" width="10.7109375" customWidth="1"/>
    <col min="7" max="7" width="11.28515625" style="10" customWidth="1"/>
    <col min="8" max="8" width="7.7109375" customWidth="1"/>
    <col min="9" max="9" width="13.140625" style="10" customWidth="1"/>
    <col min="10" max="10" width="16.7109375" style="10" customWidth="1"/>
  </cols>
  <sheetData>
    <row r="1" spans="1:10" x14ac:dyDescent="0.25">
      <c r="A1" s="11" t="s">
        <v>68</v>
      </c>
      <c r="B1" s="3"/>
      <c r="C1" s="3"/>
      <c r="D1" s="1"/>
      <c r="E1" s="7"/>
      <c r="F1" s="1"/>
      <c r="G1" s="9"/>
    </row>
    <row r="2" spans="1:10" x14ac:dyDescent="0.25">
      <c r="A2" s="11"/>
      <c r="B2" s="3"/>
      <c r="C2" s="3"/>
      <c r="D2" s="1"/>
      <c r="E2" s="7"/>
      <c r="F2" s="1"/>
      <c r="G2" s="9"/>
    </row>
    <row r="3" spans="1:10" x14ac:dyDescent="0.25">
      <c r="A3" s="4"/>
      <c r="B3" s="3"/>
      <c r="C3" s="3"/>
      <c r="D3" s="1"/>
      <c r="E3" s="7"/>
      <c r="F3" s="1"/>
      <c r="G3" s="9"/>
    </row>
    <row r="4" spans="1:10" x14ac:dyDescent="0.25">
      <c r="A4" s="27" t="s">
        <v>0</v>
      </c>
      <c r="B4" s="3"/>
      <c r="C4" s="3"/>
      <c r="D4" s="1"/>
      <c r="E4" s="7"/>
      <c r="F4" s="1"/>
      <c r="G4" s="9"/>
    </row>
    <row r="5" spans="1:10" x14ac:dyDescent="0.25">
      <c r="A5" s="4"/>
      <c r="B5" s="3"/>
      <c r="C5" s="3"/>
      <c r="D5" s="1"/>
      <c r="E5" s="7"/>
      <c r="F5" s="1"/>
      <c r="G5" s="9"/>
    </row>
    <row r="6" spans="1:10" s="6" customFormat="1" ht="25.5" x14ac:dyDescent="0.25">
      <c r="A6" s="12"/>
      <c r="B6" s="13" t="s">
        <v>51</v>
      </c>
      <c r="C6" s="12" t="s">
        <v>69</v>
      </c>
      <c r="D6" s="12" t="s">
        <v>70</v>
      </c>
      <c r="E6" s="12" t="s">
        <v>53</v>
      </c>
      <c r="F6" s="12" t="s">
        <v>54</v>
      </c>
      <c r="G6" s="14" t="s">
        <v>55</v>
      </c>
      <c r="H6" s="12" t="s">
        <v>57</v>
      </c>
      <c r="I6" s="14" t="s">
        <v>58</v>
      </c>
      <c r="J6" s="14" t="s">
        <v>52</v>
      </c>
    </row>
    <row r="7" spans="1:10" x14ac:dyDescent="0.25">
      <c r="A7" s="15">
        <v>1</v>
      </c>
      <c r="B7" s="13" t="s">
        <v>1</v>
      </c>
      <c r="C7" s="13"/>
      <c r="D7" s="16">
        <v>1</v>
      </c>
      <c r="E7" s="17" t="s">
        <v>35</v>
      </c>
      <c r="F7" s="16"/>
      <c r="G7" s="18">
        <f>F7*D7</f>
        <v>0</v>
      </c>
      <c r="H7" s="30">
        <v>0.23</v>
      </c>
      <c r="I7" s="18">
        <f>G7*H7</f>
        <v>0</v>
      </c>
      <c r="J7" s="18">
        <f>G7+I7</f>
        <v>0</v>
      </c>
    </row>
    <row r="8" spans="1:10" x14ac:dyDescent="0.25">
      <c r="A8" s="15">
        <v>2</v>
      </c>
      <c r="B8" s="13" t="s">
        <v>2</v>
      </c>
      <c r="C8" s="13"/>
      <c r="D8" s="16">
        <v>1</v>
      </c>
      <c r="E8" s="17" t="s">
        <v>35</v>
      </c>
      <c r="F8" s="16"/>
      <c r="G8" s="18">
        <f>F8*D8</f>
        <v>0</v>
      </c>
      <c r="H8" s="30">
        <v>0.23</v>
      </c>
      <c r="I8" s="18">
        <f t="shared" ref="I8:I10" si="0">G8*H8</f>
        <v>0</v>
      </c>
      <c r="J8" s="18">
        <f t="shared" ref="J8:J11" si="1">G8+I8</f>
        <v>0</v>
      </c>
    </row>
    <row r="9" spans="1:10" x14ac:dyDescent="0.25">
      <c r="A9" s="15">
        <v>3</v>
      </c>
      <c r="B9" s="13" t="s">
        <v>3</v>
      </c>
      <c r="C9" s="13"/>
      <c r="D9" s="16">
        <v>1</v>
      </c>
      <c r="E9" s="17" t="s">
        <v>35</v>
      </c>
      <c r="F9" s="16"/>
      <c r="G9" s="18">
        <f>F9*D9</f>
        <v>0</v>
      </c>
      <c r="H9" s="30">
        <v>0.23</v>
      </c>
      <c r="I9" s="18">
        <f t="shared" si="0"/>
        <v>0</v>
      </c>
      <c r="J9" s="18">
        <f t="shared" si="1"/>
        <v>0</v>
      </c>
    </row>
    <row r="10" spans="1:10" x14ac:dyDescent="0.25">
      <c r="A10" s="15">
        <v>4</v>
      </c>
      <c r="B10" s="13" t="s">
        <v>4</v>
      </c>
      <c r="C10" s="13"/>
      <c r="D10" s="16">
        <v>1</v>
      </c>
      <c r="E10" s="17" t="s">
        <v>35</v>
      </c>
      <c r="F10" s="16"/>
      <c r="G10" s="18">
        <f>F10*D10</f>
        <v>0</v>
      </c>
      <c r="H10" s="30">
        <v>0.23</v>
      </c>
      <c r="I10" s="18">
        <f t="shared" si="0"/>
        <v>0</v>
      </c>
      <c r="J10" s="18">
        <f t="shared" si="1"/>
        <v>0</v>
      </c>
    </row>
    <row r="11" spans="1:10" x14ac:dyDescent="0.25">
      <c r="A11" s="19"/>
      <c r="B11" s="20"/>
      <c r="C11" s="20"/>
      <c r="D11" s="21"/>
      <c r="E11" s="22"/>
      <c r="F11" s="23" t="s">
        <v>56</v>
      </c>
      <c r="G11" s="24">
        <f>SUM(G7:G10)</f>
        <v>0</v>
      </c>
      <c r="H11" s="31"/>
      <c r="I11" s="24">
        <f>SUM(I7:I10)</f>
        <v>0</v>
      </c>
      <c r="J11" s="24">
        <f t="shared" si="1"/>
        <v>0</v>
      </c>
    </row>
    <row r="12" spans="1:10" x14ac:dyDescent="0.25">
      <c r="A12" s="19"/>
      <c r="B12" s="20"/>
      <c r="C12" s="20"/>
      <c r="D12" s="21"/>
      <c r="E12" s="22"/>
      <c r="F12" s="21"/>
      <c r="G12" s="25"/>
      <c r="H12" s="32"/>
      <c r="I12" s="25"/>
      <c r="J12" s="25"/>
    </row>
    <row r="13" spans="1:10" x14ac:dyDescent="0.25">
      <c r="A13" s="19"/>
      <c r="B13" s="20"/>
      <c r="C13" s="20"/>
      <c r="D13" s="21"/>
      <c r="E13" s="22"/>
      <c r="F13" s="21"/>
      <c r="G13" s="25"/>
      <c r="H13" s="32"/>
      <c r="I13" s="25"/>
      <c r="J13" s="25"/>
    </row>
    <row r="14" spans="1:10" x14ac:dyDescent="0.25">
      <c r="A14" s="19"/>
      <c r="B14" s="20"/>
      <c r="C14" s="20"/>
      <c r="D14" s="21"/>
      <c r="E14" s="22"/>
      <c r="F14" s="21"/>
      <c r="G14" s="25"/>
      <c r="H14" s="32"/>
      <c r="I14" s="25"/>
      <c r="J14" s="25"/>
    </row>
    <row r="15" spans="1:10" x14ac:dyDescent="0.25">
      <c r="A15" s="19"/>
      <c r="B15" s="20"/>
      <c r="C15" s="20"/>
      <c r="D15" s="21"/>
      <c r="E15" s="22"/>
      <c r="F15" s="21"/>
      <c r="G15" s="26"/>
      <c r="H15" s="21"/>
      <c r="I15" s="26"/>
      <c r="J15" s="26"/>
    </row>
    <row r="16" spans="1:10" x14ac:dyDescent="0.25">
      <c r="A16" s="27" t="s">
        <v>5</v>
      </c>
      <c r="B16" s="20"/>
      <c r="C16" s="20"/>
      <c r="D16" s="21"/>
      <c r="E16" s="22"/>
      <c r="F16" s="21"/>
      <c r="G16" s="26"/>
      <c r="H16" s="21"/>
      <c r="I16" s="26"/>
      <c r="J16" s="26"/>
    </row>
    <row r="17" spans="1:10" x14ac:dyDescent="0.25">
      <c r="A17" s="19"/>
      <c r="B17" s="20"/>
      <c r="C17" s="20"/>
      <c r="D17" s="21"/>
      <c r="E17" s="22"/>
      <c r="F17" s="21"/>
      <c r="G17" s="26"/>
      <c r="H17" s="21"/>
      <c r="I17" s="26"/>
      <c r="J17" s="26"/>
    </row>
    <row r="18" spans="1:10" ht="25.5" x14ac:dyDescent="0.25">
      <c r="A18" s="12"/>
      <c r="B18" s="13" t="s">
        <v>51</v>
      </c>
      <c r="C18" s="12" t="s">
        <v>69</v>
      </c>
      <c r="D18" s="12" t="s">
        <v>70</v>
      </c>
      <c r="E18" s="12" t="s">
        <v>53</v>
      </c>
      <c r="F18" s="12" t="s">
        <v>54</v>
      </c>
      <c r="G18" s="14" t="s">
        <v>55</v>
      </c>
      <c r="H18" s="12" t="s">
        <v>57</v>
      </c>
      <c r="I18" s="14" t="s">
        <v>58</v>
      </c>
      <c r="J18" s="14" t="s">
        <v>52</v>
      </c>
    </row>
    <row r="19" spans="1:10" x14ac:dyDescent="0.25">
      <c r="A19" s="15">
        <v>1</v>
      </c>
      <c r="B19" s="13" t="s">
        <v>6</v>
      </c>
      <c r="C19" s="13"/>
      <c r="D19" s="16">
        <v>1</v>
      </c>
      <c r="E19" s="17" t="s">
        <v>35</v>
      </c>
      <c r="F19" s="15"/>
      <c r="G19" s="28">
        <f>F19*D19</f>
        <v>0</v>
      </c>
      <c r="H19" s="33">
        <v>0.23</v>
      </c>
      <c r="I19" s="28">
        <f>G19*H19</f>
        <v>0</v>
      </c>
      <c r="J19" s="28">
        <f>G19+I19</f>
        <v>0</v>
      </c>
    </row>
    <row r="20" spans="1:10" ht="25.5" x14ac:dyDescent="0.25">
      <c r="A20" s="15">
        <v>2</v>
      </c>
      <c r="B20" s="13" t="s">
        <v>7</v>
      </c>
      <c r="C20" s="13"/>
      <c r="D20" s="16">
        <v>2</v>
      </c>
      <c r="E20" s="17" t="s">
        <v>50</v>
      </c>
      <c r="F20" s="15"/>
      <c r="G20" s="28">
        <f t="shared" ref="G20:G26" si="2">F20*D20</f>
        <v>0</v>
      </c>
      <c r="H20" s="33">
        <v>0.23</v>
      </c>
      <c r="I20" s="28">
        <f t="shared" ref="I20:I26" si="3">G20*H20</f>
        <v>0</v>
      </c>
      <c r="J20" s="28">
        <f t="shared" ref="J20:J26" si="4">G20+I20</f>
        <v>0</v>
      </c>
    </row>
    <row r="21" spans="1:10" x14ac:dyDescent="0.25">
      <c r="A21" s="15">
        <v>3</v>
      </c>
      <c r="B21" s="13" t="s">
        <v>8</v>
      </c>
      <c r="C21" s="13"/>
      <c r="D21" s="16">
        <v>1</v>
      </c>
      <c r="E21" s="17" t="s">
        <v>35</v>
      </c>
      <c r="F21" s="15"/>
      <c r="G21" s="28">
        <f t="shared" si="2"/>
        <v>0</v>
      </c>
      <c r="H21" s="33">
        <v>0.23</v>
      </c>
      <c r="I21" s="28">
        <f t="shared" si="3"/>
        <v>0</v>
      </c>
      <c r="J21" s="28">
        <f t="shared" si="4"/>
        <v>0</v>
      </c>
    </row>
    <row r="22" spans="1:10" x14ac:dyDescent="0.25">
      <c r="A22" s="15">
        <v>4</v>
      </c>
      <c r="B22" s="13" t="s">
        <v>9</v>
      </c>
      <c r="C22" s="13"/>
      <c r="D22" s="16">
        <v>1</v>
      </c>
      <c r="E22" s="17" t="s">
        <v>35</v>
      </c>
      <c r="F22" s="15"/>
      <c r="G22" s="28">
        <f t="shared" si="2"/>
        <v>0</v>
      </c>
      <c r="H22" s="33">
        <v>0.23</v>
      </c>
      <c r="I22" s="28">
        <f t="shared" si="3"/>
        <v>0</v>
      </c>
      <c r="J22" s="28">
        <f t="shared" si="4"/>
        <v>0</v>
      </c>
    </row>
    <row r="23" spans="1:10" x14ac:dyDescent="0.25">
      <c r="A23" s="15">
        <v>5</v>
      </c>
      <c r="B23" s="13" t="s">
        <v>10</v>
      </c>
      <c r="C23" s="13"/>
      <c r="D23" s="16">
        <v>4</v>
      </c>
      <c r="E23" s="17" t="s">
        <v>35</v>
      </c>
      <c r="F23" s="15"/>
      <c r="G23" s="28">
        <f t="shared" si="2"/>
        <v>0</v>
      </c>
      <c r="H23" s="33">
        <v>0.23</v>
      </c>
      <c r="I23" s="28">
        <f t="shared" si="3"/>
        <v>0</v>
      </c>
      <c r="J23" s="28">
        <f t="shared" si="4"/>
        <v>0</v>
      </c>
    </row>
    <row r="24" spans="1:10" ht="25.5" x14ac:dyDescent="0.25">
      <c r="A24" s="15">
        <v>6</v>
      </c>
      <c r="B24" s="13" t="s">
        <v>11</v>
      </c>
      <c r="C24" s="13"/>
      <c r="D24" s="16">
        <v>2</v>
      </c>
      <c r="E24" s="17" t="s">
        <v>35</v>
      </c>
      <c r="F24" s="15"/>
      <c r="G24" s="28">
        <f t="shared" si="2"/>
        <v>0</v>
      </c>
      <c r="H24" s="33">
        <v>0.23</v>
      </c>
      <c r="I24" s="28">
        <f t="shared" si="3"/>
        <v>0</v>
      </c>
      <c r="J24" s="28">
        <f t="shared" si="4"/>
        <v>0</v>
      </c>
    </row>
    <row r="25" spans="1:10" x14ac:dyDescent="0.25">
      <c r="A25" s="15">
        <v>7</v>
      </c>
      <c r="B25" s="13" t="s">
        <v>12</v>
      </c>
      <c r="C25" s="13"/>
      <c r="D25" s="16">
        <v>2</v>
      </c>
      <c r="E25" s="17" t="s">
        <v>35</v>
      </c>
      <c r="F25" s="15"/>
      <c r="G25" s="28">
        <f t="shared" si="2"/>
        <v>0</v>
      </c>
      <c r="H25" s="33">
        <v>0.23</v>
      </c>
      <c r="I25" s="28">
        <f t="shared" si="3"/>
        <v>0</v>
      </c>
      <c r="J25" s="28">
        <f t="shared" si="4"/>
        <v>0</v>
      </c>
    </row>
    <row r="26" spans="1:10" x14ac:dyDescent="0.25">
      <c r="A26" s="15">
        <v>8</v>
      </c>
      <c r="B26" s="13" t="s">
        <v>13</v>
      </c>
      <c r="C26" s="13"/>
      <c r="D26" s="16">
        <v>2</v>
      </c>
      <c r="E26" s="17" t="s">
        <v>35</v>
      </c>
      <c r="F26" s="15"/>
      <c r="G26" s="28">
        <f t="shared" si="2"/>
        <v>0</v>
      </c>
      <c r="H26" s="33">
        <v>0.23</v>
      </c>
      <c r="I26" s="28">
        <f t="shared" si="3"/>
        <v>0</v>
      </c>
      <c r="J26" s="28">
        <f t="shared" si="4"/>
        <v>0</v>
      </c>
    </row>
    <row r="27" spans="1:10" x14ac:dyDescent="0.25">
      <c r="A27" s="19"/>
      <c r="B27" s="20"/>
      <c r="C27" s="20"/>
      <c r="D27" s="21"/>
      <c r="E27" s="22"/>
      <c r="F27" s="27" t="s">
        <v>56</v>
      </c>
      <c r="G27" s="29">
        <f>SUM(G19:G26)</f>
        <v>0</v>
      </c>
      <c r="H27" s="34"/>
      <c r="I27" s="29">
        <f>SUM(I19:I26)</f>
        <v>0</v>
      </c>
      <c r="J27" s="29">
        <f>SUM(J19:J26)</f>
        <v>0</v>
      </c>
    </row>
    <row r="28" spans="1:10" x14ac:dyDescent="0.25">
      <c r="A28" s="19"/>
      <c r="B28" s="20"/>
      <c r="C28" s="20"/>
      <c r="D28" s="21"/>
      <c r="E28" s="22"/>
      <c r="F28" s="21"/>
      <c r="G28" s="25"/>
      <c r="H28" s="32"/>
      <c r="I28" s="25"/>
      <c r="J28" s="25"/>
    </row>
    <row r="29" spans="1:10" x14ac:dyDescent="0.25">
      <c r="A29" s="19"/>
      <c r="B29" s="20"/>
      <c r="C29" s="20"/>
      <c r="D29" s="21"/>
      <c r="E29" s="22"/>
      <c r="F29" s="21"/>
      <c r="G29" s="25"/>
      <c r="H29" s="32"/>
      <c r="I29" s="25"/>
      <c r="J29" s="25"/>
    </row>
    <row r="30" spans="1:10" x14ac:dyDescent="0.25">
      <c r="A30" s="19"/>
      <c r="B30" s="20"/>
      <c r="C30" s="20"/>
      <c r="D30" s="21"/>
      <c r="E30" s="22"/>
      <c r="F30" s="21"/>
      <c r="G30" s="25"/>
      <c r="H30" s="32"/>
      <c r="I30" s="25"/>
      <c r="J30" s="25"/>
    </row>
    <row r="31" spans="1:10" x14ac:dyDescent="0.25">
      <c r="A31" s="27" t="s">
        <v>14</v>
      </c>
      <c r="B31" s="20"/>
      <c r="C31" s="20"/>
      <c r="D31" s="21"/>
      <c r="E31" s="22"/>
      <c r="F31" s="21"/>
      <c r="G31" s="26"/>
      <c r="H31" s="21"/>
      <c r="I31" s="26"/>
      <c r="J31" s="26"/>
    </row>
    <row r="32" spans="1:10" x14ac:dyDescent="0.25">
      <c r="A32" s="19"/>
      <c r="B32" s="20"/>
      <c r="C32" s="20"/>
      <c r="D32" s="21"/>
      <c r="E32" s="22"/>
      <c r="F32" s="21"/>
      <c r="G32" s="26"/>
      <c r="H32" s="21"/>
      <c r="I32" s="26"/>
      <c r="J32" s="26"/>
    </row>
    <row r="33" spans="1:10" ht="25.5" x14ac:dyDescent="0.25">
      <c r="A33" s="12"/>
      <c r="B33" s="13" t="s">
        <v>51</v>
      </c>
      <c r="C33" s="12" t="s">
        <v>69</v>
      </c>
      <c r="D33" s="12" t="s">
        <v>70</v>
      </c>
      <c r="E33" s="12" t="s">
        <v>53</v>
      </c>
      <c r="F33" s="12" t="s">
        <v>54</v>
      </c>
      <c r="G33" s="14" t="s">
        <v>55</v>
      </c>
      <c r="H33" s="12" t="s">
        <v>57</v>
      </c>
      <c r="I33" s="14" t="s">
        <v>58</v>
      </c>
      <c r="J33" s="14" t="s">
        <v>52</v>
      </c>
    </row>
    <row r="34" spans="1:10" ht="26.25" customHeight="1" x14ac:dyDescent="0.25">
      <c r="A34" s="15">
        <v>1</v>
      </c>
      <c r="B34" s="13" t="s">
        <v>15</v>
      </c>
      <c r="C34" s="13"/>
      <c r="D34" s="16">
        <v>1</v>
      </c>
      <c r="E34" s="17" t="s">
        <v>35</v>
      </c>
      <c r="F34" s="15"/>
      <c r="G34" s="28">
        <f>F34*D34</f>
        <v>0</v>
      </c>
      <c r="H34" s="33">
        <v>0.23</v>
      </c>
      <c r="I34" s="28">
        <f>G34*H34</f>
        <v>0</v>
      </c>
      <c r="J34" s="28">
        <f>G34+I34</f>
        <v>0</v>
      </c>
    </row>
    <row r="35" spans="1:10" ht="25.5" x14ac:dyDescent="0.25">
      <c r="A35" s="15">
        <v>2</v>
      </c>
      <c r="B35" s="13" t="s">
        <v>16</v>
      </c>
      <c r="C35" s="13"/>
      <c r="D35" s="16">
        <v>2</v>
      </c>
      <c r="E35" s="17" t="s">
        <v>35</v>
      </c>
      <c r="F35" s="15"/>
      <c r="G35" s="28">
        <f t="shared" ref="G35:G41" si="5">F35*D35</f>
        <v>0</v>
      </c>
      <c r="H35" s="33">
        <v>0.23</v>
      </c>
      <c r="I35" s="28">
        <f t="shared" ref="I35:I41" si="6">G35*H35</f>
        <v>0</v>
      </c>
      <c r="J35" s="28">
        <f t="shared" ref="J35:J41" si="7">G35+I35</f>
        <v>0</v>
      </c>
    </row>
    <row r="36" spans="1:10" ht="25.5" x14ac:dyDescent="0.25">
      <c r="A36" s="15">
        <v>3</v>
      </c>
      <c r="B36" s="13" t="s">
        <v>17</v>
      </c>
      <c r="C36" s="13"/>
      <c r="D36" s="16">
        <v>2</v>
      </c>
      <c r="E36" s="17" t="s">
        <v>35</v>
      </c>
      <c r="F36" s="15"/>
      <c r="G36" s="28">
        <f t="shared" si="5"/>
        <v>0</v>
      </c>
      <c r="H36" s="33">
        <v>0.23</v>
      </c>
      <c r="I36" s="28">
        <f t="shared" si="6"/>
        <v>0</v>
      </c>
      <c r="J36" s="28">
        <f t="shared" si="7"/>
        <v>0</v>
      </c>
    </row>
    <row r="37" spans="1:10" ht="25.5" x14ac:dyDescent="0.25">
      <c r="A37" s="15">
        <v>4</v>
      </c>
      <c r="B37" s="13" t="s">
        <v>18</v>
      </c>
      <c r="C37" s="13"/>
      <c r="D37" s="16">
        <v>1</v>
      </c>
      <c r="E37" s="17" t="s">
        <v>35</v>
      </c>
      <c r="F37" s="15"/>
      <c r="G37" s="28">
        <f t="shared" si="5"/>
        <v>0</v>
      </c>
      <c r="H37" s="33">
        <v>0.23</v>
      </c>
      <c r="I37" s="28">
        <f t="shared" si="6"/>
        <v>0</v>
      </c>
      <c r="J37" s="28">
        <f t="shared" si="7"/>
        <v>0</v>
      </c>
    </row>
    <row r="38" spans="1:10" ht="25.5" x14ac:dyDescent="0.25">
      <c r="A38" s="15">
        <v>5</v>
      </c>
      <c r="B38" s="13" t="s">
        <v>19</v>
      </c>
      <c r="C38" s="13"/>
      <c r="D38" s="16">
        <v>2</v>
      </c>
      <c r="E38" s="17" t="s">
        <v>35</v>
      </c>
      <c r="F38" s="15"/>
      <c r="G38" s="28">
        <f t="shared" si="5"/>
        <v>0</v>
      </c>
      <c r="H38" s="33">
        <v>0.23</v>
      </c>
      <c r="I38" s="28">
        <f t="shared" si="6"/>
        <v>0</v>
      </c>
      <c r="J38" s="28">
        <f t="shared" si="7"/>
        <v>0</v>
      </c>
    </row>
    <row r="39" spans="1:10" ht="25.5" x14ac:dyDescent="0.25">
      <c r="A39" s="15">
        <v>6</v>
      </c>
      <c r="B39" s="13" t="s">
        <v>20</v>
      </c>
      <c r="C39" s="13"/>
      <c r="D39" s="16">
        <v>1</v>
      </c>
      <c r="E39" s="17" t="s">
        <v>35</v>
      </c>
      <c r="F39" s="15"/>
      <c r="G39" s="28">
        <f t="shared" si="5"/>
        <v>0</v>
      </c>
      <c r="H39" s="33">
        <v>0.23</v>
      </c>
      <c r="I39" s="28">
        <f t="shared" si="6"/>
        <v>0</v>
      </c>
      <c r="J39" s="28">
        <f t="shared" si="7"/>
        <v>0</v>
      </c>
    </row>
    <row r="40" spans="1:10" ht="25.5" x14ac:dyDescent="0.25">
      <c r="A40" s="15">
        <v>7</v>
      </c>
      <c r="B40" s="13" t="s">
        <v>21</v>
      </c>
      <c r="C40" s="13"/>
      <c r="D40" s="16">
        <v>2</v>
      </c>
      <c r="E40" s="17" t="s">
        <v>35</v>
      </c>
      <c r="F40" s="15"/>
      <c r="G40" s="28">
        <f t="shared" si="5"/>
        <v>0</v>
      </c>
      <c r="H40" s="33">
        <v>0.23</v>
      </c>
      <c r="I40" s="28">
        <f t="shared" si="6"/>
        <v>0</v>
      </c>
      <c r="J40" s="28">
        <f t="shared" si="7"/>
        <v>0</v>
      </c>
    </row>
    <row r="41" spans="1:10" ht="22.5" customHeight="1" x14ac:dyDescent="0.25">
      <c r="A41" s="15">
        <v>8</v>
      </c>
      <c r="B41" s="13" t="s">
        <v>22</v>
      </c>
      <c r="C41" s="13"/>
      <c r="D41" s="16">
        <v>2</v>
      </c>
      <c r="E41" s="17" t="s">
        <v>35</v>
      </c>
      <c r="F41" s="15"/>
      <c r="G41" s="28">
        <f t="shared" si="5"/>
        <v>0</v>
      </c>
      <c r="H41" s="33">
        <v>0.23</v>
      </c>
      <c r="I41" s="28">
        <f t="shared" si="6"/>
        <v>0</v>
      </c>
      <c r="J41" s="28">
        <f t="shared" si="7"/>
        <v>0</v>
      </c>
    </row>
    <row r="42" spans="1:10" x14ac:dyDescent="0.25">
      <c r="A42" s="19"/>
      <c r="B42" s="20"/>
      <c r="C42" s="20"/>
      <c r="D42" s="21"/>
      <c r="E42" s="22"/>
      <c r="F42" s="23" t="s">
        <v>56</v>
      </c>
      <c r="G42" s="24"/>
      <c r="H42" s="31"/>
      <c r="I42" s="24"/>
      <c r="J42" s="24"/>
    </row>
    <row r="43" spans="1:10" x14ac:dyDescent="0.25">
      <c r="A43" s="19"/>
      <c r="B43" s="20"/>
      <c r="C43" s="20"/>
      <c r="D43" s="21"/>
      <c r="E43" s="22"/>
      <c r="F43" s="21"/>
      <c r="G43" s="25"/>
      <c r="H43" s="32"/>
      <c r="I43" s="25"/>
      <c r="J43" s="25"/>
    </row>
    <row r="44" spans="1:10" x14ac:dyDescent="0.25">
      <c r="A44" s="19"/>
      <c r="B44" s="20"/>
      <c r="C44" s="20"/>
      <c r="D44" s="21"/>
      <c r="E44" s="22"/>
      <c r="F44" s="21"/>
      <c r="G44" s="25"/>
      <c r="H44" s="32"/>
      <c r="I44" s="25"/>
      <c r="J44" s="25"/>
    </row>
    <row r="45" spans="1:10" x14ac:dyDescent="0.25">
      <c r="A45" s="19"/>
      <c r="B45" s="20"/>
      <c r="C45" s="20"/>
      <c r="D45" s="21"/>
      <c r="E45" s="22"/>
      <c r="F45" s="21"/>
      <c r="G45" s="26"/>
      <c r="H45" s="21"/>
      <c r="I45" s="26"/>
      <c r="J45" s="26"/>
    </row>
    <row r="46" spans="1:10" x14ac:dyDescent="0.25">
      <c r="A46" s="27" t="s">
        <v>23</v>
      </c>
      <c r="B46" s="20"/>
      <c r="C46" s="20"/>
      <c r="D46" s="21"/>
      <c r="E46" s="22"/>
      <c r="F46" s="21"/>
      <c r="G46" s="26"/>
      <c r="H46" s="21"/>
      <c r="I46" s="26"/>
      <c r="J46" s="26"/>
    </row>
    <row r="47" spans="1:10" x14ac:dyDescent="0.25">
      <c r="A47" s="19"/>
      <c r="B47" s="20"/>
      <c r="C47" s="20"/>
      <c r="D47" s="21"/>
      <c r="E47" s="22"/>
      <c r="F47" s="21"/>
      <c r="G47" s="26"/>
      <c r="H47" s="21"/>
      <c r="I47" s="26"/>
      <c r="J47" s="26"/>
    </row>
    <row r="48" spans="1:10" ht="25.5" x14ac:dyDescent="0.25">
      <c r="A48" s="12"/>
      <c r="B48" s="13" t="s">
        <v>51</v>
      </c>
      <c r="C48" s="12" t="s">
        <v>69</v>
      </c>
      <c r="D48" s="12" t="s">
        <v>70</v>
      </c>
      <c r="E48" s="12" t="s">
        <v>53</v>
      </c>
      <c r="F48" s="12" t="s">
        <v>54</v>
      </c>
      <c r="G48" s="14" t="s">
        <v>55</v>
      </c>
      <c r="H48" s="12" t="s">
        <v>57</v>
      </c>
      <c r="I48" s="14" t="s">
        <v>58</v>
      </c>
      <c r="J48" s="14" t="s">
        <v>52</v>
      </c>
    </row>
    <row r="49" spans="1:10" x14ac:dyDescent="0.25">
      <c r="A49" s="15">
        <v>1</v>
      </c>
      <c r="B49" s="13" t="s">
        <v>67</v>
      </c>
      <c r="C49" s="13"/>
      <c r="D49" s="16">
        <v>100</v>
      </c>
      <c r="E49" s="17" t="s">
        <v>36</v>
      </c>
      <c r="F49" s="16"/>
      <c r="G49" s="18">
        <f>F49*D49</f>
        <v>0</v>
      </c>
      <c r="H49" s="30">
        <v>0.23</v>
      </c>
      <c r="I49" s="18">
        <f>G49*H49</f>
        <v>0</v>
      </c>
      <c r="J49" s="18">
        <f>G49+I49</f>
        <v>0</v>
      </c>
    </row>
    <row r="50" spans="1:10" ht="25.5" x14ac:dyDescent="0.25">
      <c r="A50" s="15">
        <v>2</v>
      </c>
      <c r="B50" s="13" t="s">
        <v>24</v>
      </c>
      <c r="C50" s="13"/>
      <c r="D50" s="16">
        <v>50</v>
      </c>
      <c r="E50" s="17" t="s">
        <v>35</v>
      </c>
      <c r="F50" s="16"/>
      <c r="G50" s="18">
        <f t="shared" ref="G50:G78" si="8">F50*D50</f>
        <v>0</v>
      </c>
      <c r="H50" s="30">
        <v>0.23</v>
      </c>
      <c r="I50" s="18">
        <f t="shared" ref="I50:I78" si="9">G50*H50</f>
        <v>0</v>
      </c>
      <c r="J50" s="18">
        <f t="shared" ref="J50:J79" si="10">G50+I50</f>
        <v>0</v>
      </c>
    </row>
    <row r="51" spans="1:10" x14ac:dyDescent="0.25">
      <c r="A51" s="15">
        <v>3</v>
      </c>
      <c r="B51" s="13" t="s">
        <v>25</v>
      </c>
      <c r="C51" s="13"/>
      <c r="D51" s="16">
        <v>10</v>
      </c>
      <c r="E51" s="17" t="s">
        <v>35</v>
      </c>
      <c r="F51" s="16"/>
      <c r="G51" s="18">
        <f t="shared" si="8"/>
        <v>0</v>
      </c>
      <c r="H51" s="30">
        <v>0.23</v>
      </c>
      <c r="I51" s="18">
        <f t="shared" si="9"/>
        <v>0</v>
      </c>
      <c r="J51" s="18">
        <f t="shared" si="10"/>
        <v>0</v>
      </c>
    </row>
    <row r="52" spans="1:10" x14ac:dyDescent="0.25">
      <c r="A52" s="15">
        <v>4</v>
      </c>
      <c r="B52" s="13" t="s">
        <v>37</v>
      </c>
      <c r="C52" s="13"/>
      <c r="D52" s="16">
        <v>2</v>
      </c>
      <c r="E52" s="17" t="s">
        <v>35</v>
      </c>
      <c r="F52" s="16"/>
      <c r="G52" s="18">
        <f t="shared" si="8"/>
        <v>0</v>
      </c>
      <c r="H52" s="30">
        <v>0.23</v>
      </c>
      <c r="I52" s="18">
        <f t="shared" si="9"/>
        <v>0</v>
      </c>
      <c r="J52" s="18">
        <f t="shared" si="10"/>
        <v>0</v>
      </c>
    </row>
    <row r="53" spans="1:10" x14ac:dyDescent="0.25">
      <c r="A53" s="15">
        <v>5</v>
      </c>
      <c r="B53" s="13" t="s">
        <v>26</v>
      </c>
      <c r="C53" s="13"/>
      <c r="D53" s="16">
        <v>3</v>
      </c>
      <c r="E53" s="17" t="s">
        <v>35</v>
      </c>
      <c r="F53" s="16"/>
      <c r="G53" s="18">
        <f t="shared" si="8"/>
        <v>0</v>
      </c>
      <c r="H53" s="30">
        <v>0.23</v>
      </c>
      <c r="I53" s="18">
        <f t="shared" si="9"/>
        <v>0</v>
      </c>
      <c r="J53" s="18">
        <f t="shared" si="10"/>
        <v>0</v>
      </c>
    </row>
    <row r="54" spans="1:10" ht="25.5" x14ac:dyDescent="0.25">
      <c r="A54" s="15">
        <v>6</v>
      </c>
      <c r="B54" s="13" t="s">
        <v>27</v>
      </c>
      <c r="C54" s="13"/>
      <c r="D54" s="16">
        <v>4</v>
      </c>
      <c r="E54" s="17" t="s">
        <v>35</v>
      </c>
      <c r="F54" s="16"/>
      <c r="G54" s="18">
        <f t="shared" si="8"/>
        <v>0</v>
      </c>
      <c r="H54" s="30">
        <v>0.23</v>
      </c>
      <c r="I54" s="18">
        <f t="shared" si="9"/>
        <v>0</v>
      </c>
      <c r="J54" s="18">
        <f t="shared" si="10"/>
        <v>0</v>
      </c>
    </row>
    <row r="55" spans="1:10" x14ac:dyDescent="0.25">
      <c r="A55" s="15">
        <v>7</v>
      </c>
      <c r="B55" s="13" t="s">
        <v>28</v>
      </c>
      <c r="C55" s="13"/>
      <c r="D55" s="16">
        <v>2</v>
      </c>
      <c r="E55" s="17" t="s">
        <v>35</v>
      </c>
      <c r="F55" s="16"/>
      <c r="G55" s="18">
        <f t="shared" si="8"/>
        <v>0</v>
      </c>
      <c r="H55" s="30">
        <v>0.23</v>
      </c>
      <c r="I55" s="18">
        <f t="shared" si="9"/>
        <v>0</v>
      </c>
      <c r="J55" s="18">
        <f t="shared" si="10"/>
        <v>0</v>
      </c>
    </row>
    <row r="56" spans="1:10" x14ac:dyDescent="0.25">
      <c r="A56" s="15">
        <v>8</v>
      </c>
      <c r="B56" s="13" t="s">
        <v>29</v>
      </c>
      <c r="C56" s="13"/>
      <c r="D56" s="16">
        <v>5</v>
      </c>
      <c r="E56" s="17" t="s">
        <v>35</v>
      </c>
      <c r="F56" s="16"/>
      <c r="G56" s="18">
        <f t="shared" si="8"/>
        <v>0</v>
      </c>
      <c r="H56" s="30">
        <v>0.23</v>
      </c>
      <c r="I56" s="18">
        <f t="shared" si="9"/>
        <v>0</v>
      </c>
      <c r="J56" s="18">
        <f t="shared" si="10"/>
        <v>0</v>
      </c>
    </row>
    <row r="57" spans="1:10" ht="25.5" x14ac:dyDescent="0.25">
      <c r="A57" s="15">
        <v>9</v>
      </c>
      <c r="B57" s="13" t="s">
        <v>30</v>
      </c>
      <c r="C57" s="13"/>
      <c r="D57" s="16">
        <v>2</v>
      </c>
      <c r="E57" s="17" t="s">
        <v>35</v>
      </c>
      <c r="F57" s="16"/>
      <c r="G57" s="18">
        <f t="shared" si="8"/>
        <v>0</v>
      </c>
      <c r="H57" s="30">
        <v>0.23</v>
      </c>
      <c r="I57" s="18">
        <f t="shared" si="9"/>
        <v>0</v>
      </c>
      <c r="J57" s="18">
        <f t="shared" si="10"/>
        <v>0</v>
      </c>
    </row>
    <row r="58" spans="1:10" x14ac:dyDescent="0.25">
      <c r="A58" s="15">
        <v>10</v>
      </c>
      <c r="B58" s="13" t="s">
        <v>31</v>
      </c>
      <c r="C58" s="13"/>
      <c r="D58" s="16">
        <v>2</v>
      </c>
      <c r="E58" s="17" t="s">
        <v>35</v>
      </c>
      <c r="F58" s="16"/>
      <c r="G58" s="18">
        <f t="shared" si="8"/>
        <v>0</v>
      </c>
      <c r="H58" s="30">
        <v>0.23</v>
      </c>
      <c r="I58" s="18">
        <f t="shared" si="9"/>
        <v>0</v>
      </c>
      <c r="J58" s="18">
        <f t="shared" si="10"/>
        <v>0</v>
      </c>
    </row>
    <row r="59" spans="1:10" x14ac:dyDescent="0.25">
      <c r="A59" s="15">
        <v>11</v>
      </c>
      <c r="B59" s="13" t="s">
        <v>32</v>
      </c>
      <c r="C59" s="13"/>
      <c r="D59" s="16">
        <v>20</v>
      </c>
      <c r="E59" s="17" t="s">
        <v>35</v>
      </c>
      <c r="F59" s="16"/>
      <c r="G59" s="18">
        <f t="shared" si="8"/>
        <v>0</v>
      </c>
      <c r="H59" s="30">
        <v>0.23</v>
      </c>
      <c r="I59" s="18">
        <f t="shared" si="9"/>
        <v>0</v>
      </c>
      <c r="J59" s="18">
        <f t="shared" si="10"/>
        <v>0</v>
      </c>
    </row>
    <row r="60" spans="1:10" ht="25.5" x14ac:dyDescent="0.25">
      <c r="A60" s="15">
        <v>12</v>
      </c>
      <c r="B60" s="13" t="s">
        <v>33</v>
      </c>
      <c r="C60" s="13"/>
      <c r="D60" s="16">
        <v>500</v>
      </c>
      <c r="E60" s="17" t="s">
        <v>34</v>
      </c>
      <c r="F60" s="16"/>
      <c r="G60" s="18">
        <f t="shared" si="8"/>
        <v>0</v>
      </c>
      <c r="H60" s="30">
        <v>0.23</v>
      </c>
      <c r="I60" s="18">
        <f t="shared" si="9"/>
        <v>0</v>
      </c>
      <c r="J60" s="18">
        <f t="shared" si="10"/>
        <v>0</v>
      </c>
    </row>
    <row r="61" spans="1:10" x14ac:dyDescent="0.25">
      <c r="A61" s="15">
        <v>13</v>
      </c>
      <c r="B61" s="13" t="s">
        <v>38</v>
      </c>
      <c r="C61" s="13"/>
      <c r="D61" s="16">
        <v>10</v>
      </c>
      <c r="E61" s="17" t="s">
        <v>35</v>
      </c>
      <c r="F61" s="16"/>
      <c r="G61" s="18">
        <f t="shared" si="8"/>
        <v>0</v>
      </c>
      <c r="H61" s="30">
        <v>0.23</v>
      </c>
      <c r="I61" s="18">
        <f t="shared" si="9"/>
        <v>0</v>
      </c>
      <c r="J61" s="18">
        <f t="shared" si="10"/>
        <v>0</v>
      </c>
    </row>
    <row r="62" spans="1:10" x14ac:dyDescent="0.25">
      <c r="A62" s="15">
        <v>14</v>
      </c>
      <c r="B62" s="13" t="s">
        <v>39</v>
      </c>
      <c r="C62" s="13"/>
      <c r="D62" s="16">
        <v>10</v>
      </c>
      <c r="E62" s="17" t="s">
        <v>35</v>
      </c>
      <c r="F62" s="16"/>
      <c r="G62" s="18">
        <f t="shared" si="8"/>
        <v>0</v>
      </c>
      <c r="H62" s="30">
        <v>0.23</v>
      </c>
      <c r="I62" s="18">
        <f t="shared" si="9"/>
        <v>0</v>
      </c>
      <c r="J62" s="18">
        <f t="shared" si="10"/>
        <v>0</v>
      </c>
    </row>
    <row r="63" spans="1:10" x14ac:dyDescent="0.25">
      <c r="A63" s="15">
        <v>15</v>
      </c>
      <c r="B63" s="13" t="s">
        <v>40</v>
      </c>
      <c r="C63" s="13"/>
      <c r="D63" s="16">
        <v>500</v>
      </c>
      <c r="E63" s="17" t="s">
        <v>35</v>
      </c>
      <c r="F63" s="16"/>
      <c r="G63" s="18">
        <f t="shared" si="8"/>
        <v>0</v>
      </c>
      <c r="H63" s="30">
        <v>0.23</v>
      </c>
      <c r="I63" s="18">
        <f t="shared" si="9"/>
        <v>0</v>
      </c>
      <c r="J63" s="18">
        <f t="shared" si="10"/>
        <v>0</v>
      </c>
    </row>
    <row r="64" spans="1:10" x14ac:dyDescent="0.25">
      <c r="A64" s="15">
        <v>16</v>
      </c>
      <c r="B64" s="13" t="s">
        <v>59</v>
      </c>
      <c r="C64" s="13"/>
      <c r="D64" s="16">
        <v>100</v>
      </c>
      <c r="E64" s="17" t="s">
        <v>41</v>
      </c>
      <c r="F64" s="16"/>
      <c r="G64" s="18">
        <f t="shared" si="8"/>
        <v>0</v>
      </c>
      <c r="H64" s="30">
        <v>0.23</v>
      </c>
      <c r="I64" s="18">
        <f t="shared" si="9"/>
        <v>0</v>
      </c>
      <c r="J64" s="18">
        <f t="shared" si="10"/>
        <v>0</v>
      </c>
    </row>
    <row r="65" spans="1:10" x14ac:dyDescent="0.25">
      <c r="A65" s="15">
        <v>17</v>
      </c>
      <c r="B65" s="13" t="s">
        <v>60</v>
      </c>
      <c r="C65" s="13"/>
      <c r="D65" s="16">
        <v>100</v>
      </c>
      <c r="E65" s="17" t="s">
        <v>41</v>
      </c>
      <c r="F65" s="16"/>
      <c r="G65" s="18">
        <f t="shared" si="8"/>
        <v>0</v>
      </c>
      <c r="H65" s="30">
        <v>0.23</v>
      </c>
      <c r="I65" s="18">
        <f t="shared" si="9"/>
        <v>0</v>
      </c>
      <c r="J65" s="18">
        <f t="shared" si="10"/>
        <v>0</v>
      </c>
    </row>
    <row r="66" spans="1:10" x14ac:dyDescent="0.25">
      <c r="A66" s="15">
        <v>18</v>
      </c>
      <c r="B66" s="13" t="s">
        <v>61</v>
      </c>
      <c r="C66" s="13"/>
      <c r="D66" s="16">
        <v>100</v>
      </c>
      <c r="E66" s="17" t="s">
        <v>41</v>
      </c>
      <c r="F66" s="16"/>
      <c r="G66" s="18">
        <f t="shared" si="8"/>
        <v>0</v>
      </c>
      <c r="H66" s="30">
        <v>0.23</v>
      </c>
      <c r="I66" s="18">
        <f t="shared" si="9"/>
        <v>0</v>
      </c>
      <c r="J66" s="18">
        <f t="shared" si="10"/>
        <v>0</v>
      </c>
    </row>
    <row r="67" spans="1:10" x14ac:dyDescent="0.25">
      <c r="A67" s="15">
        <v>19</v>
      </c>
      <c r="B67" s="13" t="s">
        <v>62</v>
      </c>
      <c r="C67" s="13"/>
      <c r="D67" s="16">
        <v>100</v>
      </c>
      <c r="E67" s="17" t="s">
        <v>41</v>
      </c>
      <c r="F67" s="16"/>
      <c r="G67" s="18">
        <f t="shared" si="8"/>
        <v>0</v>
      </c>
      <c r="H67" s="30">
        <v>0.23</v>
      </c>
      <c r="I67" s="18">
        <f t="shared" si="9"/>
        <v>0</v>
      </c>
      <c r="J67" s="18">
        <f t="shared" si="10"/>
        <v>0</v>
      </c>
    </row>
    <row r="68" spans="1:10" x14ac:dyDescent="0.25">
      <c r="A68" s="15">
        <v>20</v>
      </c>
      <c r="B68" s="13" t="s">
        <v>63</v>
      </c>
      <c r="C68" s="13"/>
      <c r="D68" s="16">
        <v>100</v>
      </c>
      <c r="E68" s="17" t="s">
        <v>41</v>
      </c>
      <c r="F68" s="16"/>
      <c r="G68" s="18">
        <f t="shared" si="8"/>
        <v>0</v>
      </c>
      <c r="H68" s="30">
        <v>0.23</v>
      </c>
      <c r="I68" s="18">
        <f t="shared" si="9"/>
        <v>0</v>
      </c>
      <c r="J68" s="18">
        <f t="shared" si="10"/>
        <v>0</v>
      </c>
    </row>
    <row r="69" spans="1:10" x14ac:dyDescent="0.25">
      <c r="A69" s="15">
        <v>21</v>
      </c>
      <c r="B69" s="13" t="s">
        <v>64</v>
      </c>
      <c r="C69" s="13"/>
      <c r="D69" s="16">
        <v>100</v>
      </c>
      <c r="E69" s="17" t="s">
        <v>41</v>
      </c>
      <c r="F69" s="16"/>
      <c r="G69" s="18">
        <f t="shared" si="8"/>
        <v>0</v>
      </c>
      <c r="H69" s="30">
        <v>0.23</v>
      </c>
      <c r="I69" s="18">
        <f t="shared" si="9"/>
        <v>0</v>
      </c>
      <c r="J69" s="18">
        <f t="shared" si="10"/>
        <v>0</v>
      </c>
    </row>
    <row r="70" spans="1:10" x14ac:dyDescent="0.25">
      <c r="A70" s="15">
        <v>22</v>
      </c>
      <c r="B70" s="13" t="s">
        <v>65</v>
      </c>
      <c r="C70" s="13"/>
      <c r="D70" s="16">
        <v>100</v>
      </c>
      <c r="E70" s="17" t="s">
        <v>41</v>
      </c>
      <c r="F70" s="16"/>
      <c r="G70" s="18">
        <f t="shared" si="8"/>
        <v>0</v>
      </c>
      <c r="H70" s="30">
        <v>0.23</v>
      </c>
      <c r="I70" s="18">
        <f t="shared" si="9"/>
        <v>0</v>
      </c>
      <c r="J70" s="18">
        <f t="shared" si="10"/>
        <v>0</v>
      </c>
    </row>
    <row r="71" spans="1:10" x14ac:dyDescent="0.25">
      <c r="A71" s="15">
        <v>23</v>
      </c>
      <c r="B71" s="13" t="s">
        <v>42</v>
      </c>
      <c r="C71" s="13"/>
      <c r="D71" s="16">
        <v>2</v>
      </c>
      <c r="E71" s="17" t="s">
        <v>35</v>
      </c>
      <c r="F71" s="16"/>
      <c r="G71" s="18">
        <f t="shared" si="8"/>
        <v>0</v>
      </c>
      <c r="H71" s="30">
        <v>0.23</v>
      </c>
      <c r="I71" s="18">
        <f t="shared" si="9"/>
        <v>0</v>
      </c>
      <c r="J71" s="18">
        <f t="shared" si="10"/>
        <v>0</v>
      </c>
    </row>
    <row r="72" spans="1:10" ht="25.5" x14ac:dyDescent="0.25">
      <c r="A72" s="15">
        <v>24</v>
      </c>
      <c r="B72" s="13" t="s">
        <v>43</v>
      </c>
      <c r="C72" s="13"/>
      <c r="D72" s="16">
        <v>1</v>
      </c>
      <c r="E72" s="17" t="s">
        <v>44</v>
      </c>
      <c r="F72" s="16"/>
      <c r="G72" s="18">
        <f t="shared" si="8"/>
        <v>0</v>
      </c>
      <c r="H72" s="30">
        <v>0.23</v>
      </c>
      <c r="I72" s="18">
        <f t="shared" si="9"/>
        <v>0</v>
      </c>
      <c r="J72" s="18">
        <f t="shared" si="10"/>
        <v>0</v>
      </c>
    </row>
    <row r="73" spans="1:10" ht="25.5" x14ac:dyDescent="0.25">
      <c r="A73" s="15">
        <v>25</v>
      </c>
      <c r="B73" s="13" t="s">
        <v>45</v>
      </c>
      <c r="C73" s="13"/>
      <c r="D73" s="16">
        <v>4</v>
      </c>
      <c r="E73" s="17" t="s">
        <v>44</v>
      </c>
      <c r="F73" s="16"/>
      <c r="G73" s="18">
        <f t="shared" si="8"/>
        <v>0</v>
      </c>
      <c r="H73" s="30">
        <v>0.23</v>
      </c>
      <c r="I73" s="18">
        <f t="shared" si="9"/>
        <v>0</v>
      </c>
      <c r="J73" s="18">
        <f t="shared" si="10"/>
        <v>0</v>
      </c>
    </row>
    <row r="74" spans="1:10" x14ac:dyDescent="0.25">
      <c r="A74" s="15">
        <v>26</v>
      </c>
      <c r="B74" s="13" t="s">
        <v>66</v>
      </c>
      <c r="C74" s="13"/>
      <c r="D74" s="16">
        <v>300</v>
      </c>
      <c r="E74" s="17" t="s">
        <v>35</v>
      </c>
      <c r="F74" s="16"/>
      <c r="G74" s="18">
        <f t="shared" si="8"/>
        <v>0</v>
      </c>
      <c r="H74" s="30">
        <v>0.23</v>
      </c>
      <c r="I74" s="18">
        <f t="shared" si="9"/>
        <v>0</v>
      </c>
      <c r="J74" s="18">
        <f t="shared" si="10"/>
        <v>0</v>
      </c>
    </row>
    <row r="75" spans="1:10" ht="25.5" x14ac:dyDescent="0.25">
      <c r="A75" s="15">
        <v>27</v>
      </c>
      <c r="B75" s="13" t="s">
        <v>46</v>
      </c>
      <c r="C75" s="13"/>
      <c r="D75" s="16">
        <v>20</v>
      </c>
      <c r="E75" s="17" t="s">
        <v>35</v>
      </c>
      <c r="F75" s="16"/>
      <c r="G75" s="18">
        <f t="shared" si="8"/>
        <v>0</v>
      </c>
      <c r="H75" s="30">
        <v>0.23</v>
      </c>
      <c r="I75" s="18">
        <f t="shared" si="9"/>
        <v>0</v>
      </c>
      <c r="J75" s="18">
        <f t="shared" si="10"/>
        <v>0</v>
      </c>
    </row>
    <row r="76" spans="1:10" x14ac:dyDescent="0.25">
      <c r="A76" s="15">
        <v>28</v>
      </c>
      <c r="B76" s="13" t="s">
        <v>47</v>
      </c>
      <c r="C76" s="13"/>
      <c r="D76" s="16">
        <v>10</v>
      </c>
      <c r="E76" s="17" t="s">
        <v>35</v>
      </c>
      <c r="F76" s="16"/>
      <c r="G76" s="18">
        <f t="shared" si="8"/>
        <v>0</v>
      </c>
      <c r="H76" s="30">
        <v>0.23</v>
      </c>
      <c r="I76" s="18">
        <f t="shared" si="9"/>
        <v>0</v>
      </c>
      <c r="J76" s="18">
        <f t="shared" si="10"/>
        <v>0</v>
      </c>
    </row>
    <row r="77" spans="1:10" x14ac:dyDescent="0.25">
      <c r="A77" s="15">
        <v>29</v>
      </c>
      <c r="B77" s="13" t="s">
        <v>48</v>
      </c>
      <c r="C77" s="13"/>
      <c r="D77" s="16">
        <v>2</v>
      </c>
      <c r="E77" s="17" t="s">
        <v>35</v>
      </c>
      <c r="F77" s="16"/>
      <c r="G77" s="18">
        <f t="shared" si="8"/>
        <v>0</v>
      </c>
      <c r="H77" s="30">
        <v>0.23</v>
      </c>
      <c r="I77" s="18">
        <f t="shared" si="9"/>
        <v>0</v>
      </c>
      <c r="J77" s="18">
        <f t="shared" si="10"/>
        <v>0</v>
      </c>
    </row>
    <row r="78" spans="1:10" ht="25.5" x14ac:dyDescent="0.25">
      <c r="A78" s="15">
        <v>30</v>
      </c>
      <c r="B78" s="13" t="s">
        <v>49</v>
      </c>
      <c r="C78" s="13"/>
      <c r="D78" s="16">
        <v>20</v>
      </c>
      <c r="E78" s="17" t="s">
        <v>35</v>
      </c>
      <c r="F78" s="16"/>
      <c r="G78" s="18">
        <f t="shared" si="8"/>
        <v>0</v>
      </c>
      <c r="H78" s="30">
        <v>0.23</v>
      </c>
      <c r="I78" s="18">
        <f t="shared" si="9"/>
        <v>0</v>
      </c>
      <c r="J78" s="18">
        <f t="shared" si="10"/>
        <v>0</v>
      </c>
    </row>
    <row r="79" spans="1:10" x14ac:dyDescent="0.25">
      <c r="A79" s="19"/>
      <c r="B79" s="20"/>
      <c r="C79" s="20"/>
      <c r="D79" s="21"/>
      <c r="E79" s="22"/>
      <c r="F79" s="23" t="s">
        <v>56</v>
      </c>
      <c r="G79" s="24">
        <f>SUM(G49:G78)</f>
        <v>0</v>
      </c>
      <c r="H79" s="31"/>
      <c r="I79" s="24">
        <f>SUM(I49:I78)</f>
        <v>0</v>
      </c>
      <c r="J79" s="24">
        <f t="shared" si="10"/>
        <v>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Hachuła Piotr</dc:creator>
  <cp:lastModifiedBy>Hachuła Piotr</cp:lastModifiedBy>
  <cp:lastPrinted>2024-11-13T10:09:28Z</cp:lastPrinted>
  <dcterms:created xsi:type="dcterms:W3CDTF">2024-11-05T08:27:31Z</dcterms:created>
  <dcterms:modified xsi:type="dcterms:W3CDTF">2024-11-13T10:12:06Z</dcterms:modified>
</cp:coreProperties>
</file>